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obin Devitt\AppData\Local\Microsoft\Windows\INetCache\Content.Outlook\A4PXACNL\"/>
    </mc:Choice>
  </mc:AlternateContent>
  <xr:revisionPtr revIDLastSave="0" documentId="8_{C4C39D89-AC92-4D1F-9BA7-07391C571E78}" xr6:coauthVersionLast="46" xr6:coauthVersionMax="46" xr10:uidLastSave="{00000000-0000-0000-0000-000000000000}"/>
  <bookViews>
    <workbookView xWindow="80" yWindow="1290" windowWidth="19120" windowHeight="9510" activeTab="2" xr2:uid="{00000000-000D-0000-FFFF-FFFF00000000}"/>
  </bookViews>
  <sheets>
    <sheet name="COVER" sheetId="41" r:id="rId1"/>
    <sheet name="MA" sheetId="1" r:id="rId2"/>
    <sheet name="MA rank" sheetId="8" r:id="rId3"/>
    <sheet name="MA GRAPH" sheetId="39" r:id="rId4"/>
    <sheet name="NDR @ 10" sheetId="2" r:id="rId5"/>
    <sheet name="ten rank" sheetId="9" r:id="rId6"/>
    <sheet name="TEN GRAPH" sheetId="34" r:id="rId7"/>
    <sheet name="NDR@15" sheetId="28" r:id="rId8"/>
    <sheet name="NDR@15 RANK" sheetId="30" r:id="rId9"/>
    <sheet name="FIFTEEN GRAPH" sheetId="35" r:id="rId10"/>
    <sheet name="NDR@20" sheetId="29" r:id="rId11"/>
    <sheet name="NDR@20 RANK" sheetId="32" r:id="rId12"/>
    <sheet name="TWENTY GRAPH" sheetId="36" r:id="rId13"/>
    <sheet name="Hi Earnable" sheetId="5" r:id="rId14"/>
    <sheet name="Hi earnable rank" sheetId="12" r:id="rId15"/>
    <sheet name="HIGH EARN GRAPH" sheetId="37" r:id="rId16"/>
  </sheets>
  <definedNames>
    <definedName name="_xlnm._FilterDatabase" localSheetId="13" hidden="1">'Hi Earnable'!$A$5:$AN$77</definedName>
    <definedName name="_xlnm._FilterDatabase" localSheetId="14" hidden="1">'Hi earnable rank'!$A$5:$AL$5</definedName>
    <definedName name="_xlnm._FilterDatabase" localSheetId="1" hidden="1">MA!$A$5:$AN$5</definedName>
    <definedName name="_xlnm._FilterDatabase" localSheetId="2" hidden="1">'MA rank'!$A$5:$AN$77</definedName>
    <definedName name="_xlnm._FilterDatabase" localSheetId="4" hidden="1">'NDR @ 10'!$A$6:$AM$77</definedName>
    <definedName name="_xlnm._FilterDatabase" localSheetId="7" hidden="1">'NDR@15'!$A$5:$Y$77</definedName>
    <definedName name="_xlnm._FilterDatabase" localSheetId="10" hidden="1">'NDR@20'!$A$5:$Y$77</definedName>
    <definedName name="_xlnm.Print_Area" localSheetId="13">'Hi Earnable'!$A:$L</definedName>
    <definedName name="_xlnm.Print_Area" localSheetId="14">'Hi earnable rank'!$A:$L</definedName>
    <definedName name="_xlnm.Print_Area" localSheetId="1">MA!$A:$L</definedName>
    <definedName name="_xlnm.Print_Area" localSheetId="3">'MA GRAPH'!$A:$P</definedName>
    <definedName name="_xlnm.Print_Area" localSheetId="2">'MA rank'!$A:$L</definedName>
    <definedName name="_xlnm.Print_Area" localSheetId="4">'NDR @ 10'!$A:$L</definedName>
    <definedName name="_xlnm.Print_Area" localSheetId="7">'NDR@15'!$A:$L</definedName>
    <definedName name="_xlnm.Print_Area" localSheetId="8">'NDR@15 RANK'!$A:$L</definedName>
    <definedName name="_xlnm.Print_Area" localSheetId="10">'NDR@20'!$A:$L</definedName>
    <definedName name="_xlnm.Print_Area" localSheetId="11">'NDR@20 RANK'!$A:$J</definedName>
    <definedName name="_xlnm.Print_Area" localSheetId="5">'ten rank'!$A:$L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77" i="8" l="1"/>
  <c r="AK77" i="8"/>
  <c r="AI77" i="8"/>
  <c r="AG77" i="8"/>
  <c r="AE77" i="8"/>
  <c r="AB77" i="8"/>
  <c r="Z77" i="8"/>
  <c r="X77" i="8"/>
  <c r="V77" i="8"/>
  <c r="T77" i="8"/>
  <c r="R77" i="8"/>
  <c r="P77" i="8"/>
  <c r="N77" i="8"/>
  <c r="L77" i="8"/>
  <c r="J77" i="8"/>
  <c r="H77" i="8"/>
  <c r="F77" i="8"/>
  <c r="D77" i="8"/>
  <c r="AM76" i="8"/>
  <c r="AK76" i="8"/>
  <c r="AI76" i="8"/>
  <c r="AG76" i="8"/>
  <c r="AE76" i="8"/>
  <c r="AB76" i="8"/>
  <c r="Z76" i="8"/>
  <c r="X76" i="8"/>
  <c r="V76" i="8"/>
  <c r="T76" i="8"/>
  <c r="R76" i="8"/>
  <c r="P76" i="8"/>
  <c r="N76" i="8"/>
  <c r="L76" i="8"/>
  <c r="J76" i="8"/>
  <c r="H76" i="8"/>
  <c r="F76" i="8"/>
  <c r="D76" i="8"/>
  <c r="AM75" i="8"/>
  <c r="AK75" i="8"/>
  <c r="AI75" i="8"/>
  <c r="AG75" i="8"/>
  <c r="AE75" i="8"/>
  <c r="AB75" i="8"/>
  <c r="Z75" i="8"/>
  <c r="X75" i="8"/>
  <c r="V75" i="8"/>
  <c r="T75" i="8"/>
  <c r="R75" i="8"/>
  <c r="P75" i="8"/>
  <c r="N75" i="8"/>
  <c r="L75" i="8"/>
  <c r="J75" i="8"/>
  <c r="H75" i="8"/>
  <c r="F75" i="8"/>
  <c r="D75" i="8"/>
  <c r="AM74" i="8"/>
  <c r="AK74" i="8"/>
  <c r="AI74" i="8"/>
  <c r="AG74" i="8"/>
  <c r="AE74" i="8"/>
  <c r="AB74" i="8"/>
  <c r="Z74" i="8"/>
  <c r="X74" i="8"/>
  <c r="V74" i="8"/>
  <c r="T74" i="8"/>
  <c r="R74" i="8"/>
  <c r="P74" i="8"/>
  <c r="N74" i="8"/>
  <c r="L74" i="8"/>
  <c r="J74" i="8"/>
  <c r="H74" i="8"/>
  <c r="F74" i="8"/>
  <c r="D74" i="8"/>
  <c r="AM73" i="8"/>
  <c r="AK73" i="8"/>
  <c r="AI73" i="8"/>
  <c r="AG73" i="8"/>
  <c r="AE73" i="8"/>
  <c r="AB73" i="8"/>
  <c r="Z73" i="8"/>
  <c r="X73" i="8"/>
  <c r="V73" i="8"/>
  <c r="T73" i="8"/>
  <c r="R73" i="8"/>
  <c r="P73" i="8"/>
  <c r="N73" i="8"/>
  <c r="L73" i="8"/>
  <c r="J73" i="8"/>
  <c r="H73" i="8"/>
  <c r="F73" i="8"/>
  <c r="D73" i="8"/>
  <c r="AM72" i="8"/>
  <c r="AK72" i="8"/>
  <c r="AI72" i="8"/>
  <c r="AG72" i="8"/>
  <c r="AE72" i="8"/>
  <c r="AB72" i="8"/>
  <c r="Z72" i="8"/>
  <c r="X72" i="8"/>
  <c r="V72" i="8"/>
  <c r="T72" i="8"/>
  <c r="R72" i="8"/>
  <c r="P72" i="8"/>
  <c r="N72" i="8"/>
  <c r="L72" i="8"/>
  <c r="J72" i="8"/>
  <c r="H72" i="8"/>
  <c r="F72" i="8"/>
  <c r="D72" i="8"/>
  <c r="AM71" i="8"/>
  <c r="AK71" i="8"/>
  <c r="AI71" i="8"/>
  <c r="AG71" i="8"/>
  <c r="AE71" i="8"/>
  <c r="AB71" i="8"/>
  <c r="Z71" i="8"/>
  <c r="X71" i="8"/>
  <c r="V71" i="8"/>
  <c r="T71" i="8"/>
  <c r="R71" i="8"/>
  <c r="P71" i="8"/>
  <c r="N71" i="8"/>
  <c r="L71" i="8"/>
  <c r="J71" i="8"/>
  <c r="H71" i="8"/>
  <c r="F71" i="8"/>
  <c r="D71" i="8"/>
  <c r="AM70" i="8"/>
  <c r="AK70" i="8"/>
  <c r="AI70" i="8"/>
  <c r="AG70" i="8"/>
  <c r="AE70" i="8"/>
  <c r="AB70" i="8"/>
  <c r="Z70" i="8"/>
  <c r="X70" i="8"/>
  <c r="V70" i="8"/>
  <c r="T70" i="8"/>
  <c r="R70" i="8"/>
  <c r="P70" i="8"/>
  <c r="N70" i="8"/>
  <c r="L70" i="8"/>
  <c r="J70" i="8"/>
  <c r="H70" i="8"/>
  <c r="F70" i="8"/>
  <c r="D70" i="8"/>
  <c r="AM69" i="8"/>
  <c r="AK69" i="8"/>
  <c r="AI69" i="8"/>
  <c r="AG69" i="8"/>
  <c r="AE69" i="8"/>
  <c r="AB69" i="8"/>
  <c r="Z69" i="8"/>
  <c r="X69" i="8"/>
  <c r="V69" i="8"/>
  <c r="T69" i="8"/>
  <c r="R69" i="8"/>
  <c r="P69" i="8"/>
  <c r="N69" i="8"/>
  <c r="L69" i="8"/>
  <c r="J69" i="8"/>
  <c r="H69" i="8"/>
  <c r="F69" i="8"/>
  <c r="D69" i="8"/>
  <c r="AM68" i="8"/>
  <c r="AK68" i="8"/>
  <c r="AI68" i="8"/>
  <c r="AG68" i="8"/>
  <c r="AE68" i="8"/>
  <c r="AB68" i="8"/>
  <c r="Z68" i="8"/>
  <c r="X68" i="8"/>
  <c r="V68" i="8"/>
  <c r="T68" i="8"/>
  <c r="R68" i="8"/>
  <c r="P68" i="8"/>
  <c r="N68" i="8"/>
  <c r="L68" i="8"/>
  <c r="J68" i="8"/>
  <c r="H68" i="8"/>
  <c r="F68" i="8"/>
  <c r="D68" i="8"/>
  <c r="AM67" i="8"/>
  <c r="AK67" i="8"/>
  <c r="AI67" i="8"/>
  <c r="AG67" i="8"/>
  <c r="AE67" i="8"/>
  <c r="AB67" i="8"/>
  <c r="Z67" i="8"/>
  <c r="X67" i="8"/>
  <c r="V67" i="8"/>
  <c r="T67" i="8"/>
  <c r="R67" i="8"/>
  <c r="P67" i="8"/>
  <c r="N67" i="8"/>
  <c r="L67" i="8"/>
  <c r="J67" i="8"/>
  <c r="H67" i="8"/>
  <c r="F67" i="8"/>
  <c r="D67" i="8"/>
  <c r="AM66" i="8"/>
  <c r="AK66" i="8"/>
  <c r="AI66" i="8"/>
  <c r="AG66" i="8"/>
  <c r="AE66" i="8"/>
  <c r="AB66" i="8"/>
  <c r="Z66" i="8"/>
  <c r="X66" i="8"/>
  <c r="V66" i="8"/>
  <c r="T66" i="8"/>
  <c r="R66" i="8"/>
  <c r="P66" i="8"/>
  <c r="N66" i="8"/>
  <c r="L66" i="8"/>
  <c r="J66" i="8"/>
  <c r="H66" i="8"/>
  <c r="F66" i="8"/>
  <c r="D66" i="8"/>
  <c r="AM65" i="8"/>
  <c r="AK65" i="8"/>
  <c r="AI65" i="8"/>
  <c r="AG65" i="8"/>
  <c r="AE65" i="8"/>
  <c r="AB65" i="8"/>
  <c r="Z65" i="8"/>
  <c r="X65" i="8"/>
  <c r="V65" i="8"/>
  <c r="T65" i="8"/>
  <c r="R65" i="8"/>
  <c r="P65" i="8"/>
  <c r="N65" i="8"/>
  <c r="L65" i="8"/>
  <c r="J65" i="8"/>
  <c r="H65" i="8"/>
  <c r="F65" i="8"/>
  <c r="D65" i="8"/>
  <c r="AM64" i="8"/>
  <c r="AK64" i="8"/>
  <c r="AI64" i="8"/>
  <c r="AG64" i="8"/>
  <c r="AE64" i="8"/>
  <c r="AB64" i="8"/>
  <c r="Z64" i="8"/>
  <c r="X64" i="8"/>
  <c r="V64" i="8"/>
  <c r="T64" i="8"/>
  <c r="R64" i="8"/>
  <c r="P64" i="8"/>
  <c r="N64" i="8"/>
  <c r="L64" i="8"/>
  <c r="J64" i="8"/>
  <c r="H64" i="8"/>
  <c r="F64" i="8"/>
  <c r="D64" i="8"/>
  <c r="AM63" i="8"/>
  <c r="AK63" i="8"/>
  <c r="AI63" i="8"/>
  <c r="AG63" i="8"/>
  <c r="AE63" i="8"/>
  <c r="AB63" i="8"/>
  <c r="Z63" i="8"/>
  <c r="X63" i="8"/>
  <c r="V63" i="8"/>
  <c r="T63" i="8"/>
  <c r="R63" i="8"/>
  <c r="P63" i="8"/>
  <c r="N63" i="8"/>
  <c r="L63" i="8"/>
  <c r="J63" i="8"/>
  <c r="H63" i="8"/>
  <c r="F63" i="8"/>
  <c r="D63" i="8"/>
  <c r="AM62" i="8"/>
  <c r="AK62" i="8"/>
  <c r="AI62" i="8"/>
  <c r="AG62" i="8"/>
  <c r="AE62" i="8"/>
  <c r="AB62" i="8"/>
  <c r="Z62" i="8"/>
  <c r="X62" i="8"/>
  <c r="V62" i="8"/>
  <c r="T62" i="8"/>
  <c r="R62" i="8"/>
  <c r="P62" i="8"/>
  <c r="N62" i="8"/>
  <c r="L62" i="8"/>
  <c r="J62" i="8"/>
  <c r="H62" i="8"/>
  <c r="F62" i="8"/>
  <c r="D62" i="8"/>
  <c r="AM61" i="8"/>
  <c r="AK61" i="8"/>
  <c r="AI61" i="8"/>
  <c r="AG61" i="8"/>
  <c r="AE61" i="8"/>
  <c r="AB61" i="8"/>
  <c r="Z61" i="8"/>
  <c r="X61" i="8"/>
  <c r="V61" i="8"/>
  <c r="T61" i="8"/>
  <c r="R61" i="8"/>
  <c r="P61" i="8"/>
  <c r="N61" i="8"/>
  <c r="L61" i="8"/>
  <c r="J61" i="8"/>
  <c r="H61" i="8"/>
  <c r="F61" i="8"/>
  <c r="D61" i="8"/>
  <c r="AM60" i="8"/>
  <c r="AK60" i="8"/>
  <c r="AI60" i="8"/>
  <c r="AG60" i="8"/>
  <c r="AE60" i="8"/>
  <c r="AB60" i="8"/>
  <c r="Z60" i="8"/>
  <c r="X60" i="8"/>
  <c r="V60" i="8"/>
  <c r="T60" i="8"/>
  <c r="R60" i="8"/>
  <c r="P60" i="8"/>
  <c r="N60" i="8"/>
  <c r="L60" i="8"/>
  <c r="J60" i="8"/>
  <c r="H60" i="8"/>
  <c r="F60" i="8"/>
  <c r="D60" i="8"/>
  <c r="AM59" i="8"/>
  <c r="AK59" i="8"/>
  <c r="AI59" i="8"/>
  <c r="AG59" i="8"/>
  <c r="AE59" i="8"/>
  <c r="AB59" i="8"/>
  <c r="Z59" i="8"/>
  <c r="X59" i="8"/>
  <c r="V59" i="8"/>
  <c r="T59" i="8"/>
  <c r="R59" i="8"/>
  <c r="P59" i="8"/>
  <c r="N59" i="8"/>
  <c r="L59" i="8"/>
  <c r="J59" i="8"/>
  <c r="H59" i="8"/>
  <c r="F59" i="8"/>
  <c r="D59" i="8"/>
  <c r="AM58" i="8"/>
  <c r="AK58" i="8"/>
  <c r="AI58" i="8"/>
  <c r="AG58" i="8"/>
  <c r="AE58" i="8"/>
  <c r="AB58" i="8"/>
  <c r="Z58" i="8"/>
  <c r="X58" i="8"/>
  <c r="V58" i="8"/>
  <c r="T58" i="8"/>
  <c r="R58" i="8"/>
  <c r="P58" i="8"/>
  <c r="N58" i="8"/>
  <c r="L58" i="8"/>
  <c r="J58" i="8"/>
  <c r="H58" i="8"/>
  <c r="F58" i="8"/>
  <c r="D58" i="8"/>
  <c r="AM57" i="8"/>
  <c r="AK57" i="8"/>
  <c r="AI57" i="8"/>
  <c r="AG57" i="8"/>
  <c r="AE57" i="8"/>
  <c r="AB57" i="8"/>
  <c r="Z57" i="8"/>
  <c r="X57" i="8"/>
  <c r="V57" i="8"/>
  <c r="T57" i="8"/>
  <c r="R57" i="8"/>
  <c r="P57" i="8"/>
  <c r="N57" i="8"/>
  <c r="L57" i="8"/>
  <c r="J57" i="8"/>
  <c r="H57" i="8"/>
  <c r="F57" i="8"/>
  <c r="D57" i="8"/>
  <c r="AM56" i="8"/>
  <c r="AK56" i="8"/>
  <c r="AI56" i="8"/>
  <c r="AG56" i="8"/>
  <c r="AE56" i="8"/>
  <c r="AB56" i="8"/>
  <c r="Z56" i="8"/>
  <c r="X56" i="8"/>
  <c r="V56" i="8"/>
  <c r="T56" i="8"/>
  <c r="R56" i="8"/>
  <c r="P56" i="8"/>
  <c r="N56" i="8"/>
  <c r="L56" i="8"/>
  <c r="J56" i="8"/>
  <c r="H56" i="8"/>
  <c r="F56" i="8"/>
  <c r="D56" i="8"/>
  <c r="AM55" i="8"/>
  <c r="AK55" i="8"/>
  <c r="AI55" i="8"/>
  <c r="AG55" i="8"/>
  <c r="AE55" i="8"/>
  <c r="AB55" i="8"/>
  <c r="Z55" i="8"/>
  <c r="X55" i="8"/>
  <c r="V55" i="8"/>
  <c r="T55" i="8"/>
  <c r="R55" i="8"/>
  <c r="P55" i="8"/>
  <c r="N55" i="8"/>
  <c r="L55" i="8"/>
  <c r="J55" i="8"/>
  <c r="H55" i="8"/>
  <c r="F55" i="8"/>
  <c r="D55" i="8"/>
  <c r="AM54" i="8"/>
  <c r="AK54" i="8"/>
  <c r="AI54" i="8"/>
  <c r="AG54" i="8"/>
  <c r="AE54" i="8"/>
  <c r="AB54" i="8"/>
  <c r="Z54" i="8"/>
  <c r="X54" i="8"/>
  <c r="V54" i="8"/>
  <c r="T54" i="8"/>
  <c r="R54" i="8"/>
  <c r="P54" i="8"/>
  <c r="N54" i="8"/>
  <c r="L54" i="8"/>
  <c r="J54" i="8"/>
  <c r="H54" i="8"/>
  <c r="F54" i="8"/>
  <c r="D54" i="8"/>
  <c r="AM53" i="8"/>
  <c r="AK53" i="8"/>
  <c r="AI53" i="8"/>
  <c r="AG53" i="8"/>
  <c r="AE53" i="8"/>
  <c r="AB53" i="8"/>
  <c r="Z53" i="8"/>
  <c r="X53" i="8"/>
  <c r="V53" i="8"/>
  <c r="T53" i="8"/>
  <c r="R53" i="8"/>
  <c r="P53" i="8"/>
  <c r="N53" i="8"/>
  <c r="L53" i="8"/>
  <c r="J53" i="8"/>
  <c r="H53" i="8"/>
  <c r="F53" i="8"/>
  <c r="D53" i="8"/>
  <c r="AM52" i="8"/>
  <c r="AK52" i="8"/>
  <c r="AI52" i="8"/>
  <c r="AG52" i="8"/>
  <c r="AE52" i="8"/>
  <c r="AB52" i="8"/>
  <c r="Z52" i="8"/>
  <c r="X52" i="8"/>
  <c r="V52" i="8"/>
  <c r="T52" i="8"/>
  <c r="R52" i="8"/>
  <c r="P52" i="8"/>
  <c r="N52" i="8"/>
  <c r="L52" i="8"/>
  <c r="J52" i="8"/>
  <c r="H52" i="8"/>
  <c r="F52" i="8"/>
  <c r="D52" i="8"/>
  <c r="AM51" i="8"/>
  <c r="AK51" i="8"/>
  <c r="AI51" i="8"/>
  <c r="AG51" i="8"/>
  <c r="AE51" i="8"/>
  <c r="AB51" i="8"/>
  <c r="Z51" i="8"/>
  <c r="X51" i="8"/>
  <c r="V51" i="8"/>
  <c r="T51" i="8"/>
  <c r="R51" i="8"/>
  <c r="P51" i="8"/>
  <c r="N51" i="8"/>
  <c r="L51" i="8"/>
  <c r="J51" i="8"/>
  <c r="H51" i="8"/>
  <c r="F51" i="8"/>
  <c r="D51" i="8"/>
  <c r="AM50" i="8"/>
  <c r="AK50" i="8"/>
  <c r="AI50" i="8"/>
  <c r="AG50" i="8"/>
  <c r="AE50" i="8"/>
  <c r="AB50" i="8"/>
  <c r="Z50" i="8"/>
  <c r="X50" i="8"/>
  <c r="V50" i="8"/>
  <c r="T50" i="8"/>
  <c r="R50" i="8"/>
  <c r="P50" i="8"/>
  <c r="N50" i="8"/>
  <c r="L50" i="8"/>
  <c r="J50" i="8"/>
  <c r="H50" i="8"/>
  <c r="F50" i="8"/>
  <c r="D50" i="8"/>
  <c r="AM49" i="8"/>
  <c r="AK49" i="8"/>
  <c r="AI49" i="8"/>
  <c r="AG49" i="8"/>
  <c r="AE49" i="8"/>
  <c r="AB49" i="8"/>
  <c r="Z49" i="8"/>
  <c r="X49" i="8"/>
  <c r="V49" i="8"/>
  <c r="T49" i="8"/>
  <c r="R49" i="8"/>
  <c r="P49" i="8"/>
  <c r="N49" i="8"/>
  <c r="L49" i="8"/>
  <c r="J49" i="8"/>
  <c r="H49" i="8"/>
  <c r="F49" i="8"/>
  <c r="D49" i="8"/>
  <c r="AM48" i="8"/>
  <c r="AK48" i="8"/>
  <c r="AI48" i="8"/>
  <c r="AG48" i="8"/>
  <c r="AE48" i="8"/>
  <c r="AB48" i="8"/>
  <c r="Z48" i="8"/>
  <c r="X48" i="8"/>
  <c r="V48" i="8"/>
  <c r="T48" i="8"/>
  <c r="R48" i="8"/>
  <c r="P48" i="8"/>
  <c r="N48" i="8"/>
  <c r="L48" i="8"/>
  <c r="J48" i="8"/>
  <c r="H48" i="8"/>
  <c r="F48" i="8"/>
  <c r="D48" i="8"/>
  <c r="AM47" i="8"/>
  <c r="AK47" i="8"/>
  <c r="AI47" i="8"/>
  <c r="AG47" i="8"/>
  <c r="AE47" i="8"/>
  <c r="AB47" i="8"/>
  <c r="Z47" i="8"/>
  <c r="X47" i="8"/>
  <c r="V47" i="8"/>
  <c r="T47" i="8"/>
  <c r="R47" i="8"/>
  <c r="P47" i="8"/>
  <c r="N47" i="8"/>
  <c r="L47" i="8"/>
  <c r="J47" i="8"/>
  <c r="H47" i="8"/>
  <c r="F47" i="8"/>
  <c r="D47" i="8"/>
  <c r="AM46" i="8"/>
  <c r="AK46" i="8"/>
  <c r="AI46" i="8"/>
  <c r="AG46" i="8"/>
  <c r="AE46" i="8"/>
  <c r="AB46" i="8"/>
  <c r="Z46" i="8"/>
  <c r="X46" i="8"/>
  <c r="V46" i="8"/>
  <c r="T46" i="8"/>
  <c r="R46" i="8"/>
  <c r="P46" i="8"/>
  <c r="N46" i="8"/>
  <c r="L46" i="8"/>
  <c r="J46" i="8"/>
  <c r="H46" i="8"/>
  <c r="F46" i="8"/>
  <c r="D46" i="8"/>
  <c r="AM45" i="8"/>
  <c r="AK45" i="8"/>
  <c r="AI45" i="8"/>
  <c r="AG45" i="8"/>
  <c r="AE45" i="8"/>
  <c r="AB45" i="8"/>
  <c r="Z45" i="8"/>
  <c r="X45" i="8"/>
  <c r="V45" i="8"/>
  <c r="T45" i="8"/>
  <c r="R45" i="8"/>
  <c r="P45" i="8"/>
  <c r="N45" i="8"/>
  <c r="L45" i="8"/>
  <c r="J45" i="8"/>
  <c r="H45" i="8"/>
  <c r="F45" i="8"/>
  <c r="D45" i="8"/>
  <c r="AM44" i="8"/>
  <c r="AK44" i="8"/>
  <c r="AI44" i="8"/>
  <c r="AG44" i="8"/>
  <c r="AE44" i="8"/>
  <c r="AB44" i="8"/>
  <c r="Z44" i="8"/>
  <c r="X44" i="8"/>
  <c r="V44" i="8"/>
  <c r="T44" i="8"/>
  <c r="R44" i="8"/>
  <c r="P44" i="8"/>
  <c r="N44" i="8"/>
  <c r="L44" i="8"/>
  <c r="J44" i="8"/>
  <c r="H44" i="8"/>
  <c r="F44" i="8"/>
  <c r="D44" i="8"/>
  <c r="AM43" i="8"/>
  <c r="AK43" i="8"/>
  <c r="AI43" i="8"/>
  <c r="AG43" i="8"/>
  <c r="AE43" i="8"/>
  <c r="AB43" i="8"/>
  <c r="Z43" i="8"/>
  <c r="X43" i="8"/>
  <c r="V43" i="8"/>
  <c r="T43" i="8"/>
  <c r="R43" i="8"/>
  <c r="P43" i="8"/>
  <c r="N43" i="8"/>
  <c r="L43" i="8"/>
  <c r="J43" i="8"/>
  <c r="H43" i="8"/>
  <c r="F43" i="8"/>
  <c r="D43" i="8"/>
  <c r="AM42" i="8"/>
  <c r="AK42" i="8"/>
  <c r="AI42" i="8"/>
  <c r="AG42" i="8"/>
  <c r="AE42" i="8"/>
  <c r="AB42" i="8"/>
  <c r="Z42" i="8"/>
  <c r="X42" i="8"/>
  <c r="V42" i="8"/>
  <c r="T42" i="8"/>
  <c r="R42" i="8"/>
  <c r="P42" i="8"/>
  <c r="N42" i="8"/>
  <c r="L42" i="8"/>
  <c r="J42" i="8"/>
  <c r="H42" i="8"/>
  <c r="F42" i="8"/>
  <c r="D42" i="8"/>
  <c r="AM41" i="8"/>
  <c r="AK41" i="8"/>
  <c r="AI41" i="8"/>
  <c r="AG41" i="8"/>
  <c r="AE41" i="8"/>
  <c r="AB41" i="8"/>
  <c r="Z41" i="8"/>
  <c r="X41" i="8"/>
  <c r="V41" i="8"/>
  <c r="T41" i="8"/>
  <c r="R41" i="8"/>
  <c r="P41" i="8"/>
  <c r="N41" i="8"/>
  <c r="L41" i="8"/>
  <c r="J41" i="8"/>
  <c r="H41" i="8"/>
  <c r="F41" i="8"/>
  <c r="D41" i="8"/>
  <c r="AM40" i="8"/>
  <c r="AK40" i="8"/>
  <c r="AI40" i="8"/>
  <c r="AG40" i="8"/>
  <c r="AE40" i="8"/>
  <c r="AB40" i="8"/>
  <c r="Z40" i="8"/>
  <c r="X40" i="8"/>
  <c r="V40" i="8"/>
  <c r="T40" i="8"/>
  <c r="R40" i="8"/>
  <c r="P40" i="8"/>
  <c r="N40" i="8"/>
  <c r="L40" i="8"/>
  <c r="J40" i="8"/>
  <c r="H40" i="8"/>
  <c r="F40" i="8"/>
  <c r="D40" i="8"/>
  <c r="AM39" i="8"/>
  <c r="AK39" i="8"/>
  <c r="AI39" i="8"/>
  <c r="AG39" i="8"/>
  <c r="AE39" i="8"/>
  <c r="AB39" i="8"/>
  <c r="Z39" i="8"/>
  <c r="X39" i="8"/>
  <c r="V39" i="8"/>
  <c r="T39" i="8"/>
  <c r="R39" i="8"/>
  <c r="P39" i="8"/>
  <c r="N39" i="8"/>
  <c r="L39" i="8"/>
  <c r="J39" i="8"/>
  <c r="H39" i="8"/>
  <c r="F39" i="8"/>
  <c r="D39" i="8"/>
  <c r="AM38" i="8"/>
  <c r="AK38" i="8"/>
  <c r="AI38" i="8"/>
  <c r="AG38" i="8"/>
  <c r="AE38" i="8"/>
  <c r="AB38" i="8"/>
  <c r="Z38" i="8"/>
  <c r="X38" i="8"/>
  <c r="V38" i="8"/>
  <c r="T38" i="8"/>
  <c r="R38" i="8"/>
  <c r="P38" i="8"/>
  <c r="N38" i="8"/>
  <c r="L38" i="8"/>
  <c r="J38" i="8"/>
  <c r="H38" i="8"/>
  <c r="F38" i="8"/>
  <c r="D38" i="8"/>
  <c r="AM37" i="8"/>
  <c r="AK37" i="8"/>
  <c r="AI37" i="8"/>
  <c r="AG37" i="8"/>
  <c r="AE37" i="8"/>
  <c r="AB37" i="8"/>
  <c r="Z37" i="8"/>
  <c r="X37" i="8"/>
  <c r="V37" i="8"/>
  <c r="T37" i="8"/>
  <c r="R37" i="8"/>
  <c r="P37" i="8"/>
  <c r="N37" i="8"/>
  <c r="L37" i="8"/>
  <c r="J37" i="8"/>
  <c r="H37" i="8"/>
  <c r="F37" i="8"/>
  <c r="D37" i="8"/>
  <c r="AM36" i="8"/>
  <c r="AK36" i="8"/>
  <c r="AI36" i="8"/>
  <c r="AG36" i="8"/>
  <c r="AE36" i="8"/>
  <c r="AB36" i="8"/>
  <c r="Z36" i="8"/>
  <c r="X36" i="8"/>
  <c r="V36" i="8"/>
  <c r="T36" i="8"/>
  <c r="R36" i="8"/>
  <c r="P36" i="8"/>
  <c r="N36" i="8"/>
  <c r="L36" i="8"/>
  <c r="J36" i="8"/>
  <c r="H36" i="8"/>
  <c r="F36" i="8"/>
  <c r="D36" i="8"/>
  <c r="AM35" i="8"/>
  <c r="AK35" i="8"/>
  <c r="AI35" i="8"/>
  <c r="AG35" i="8"/>
  <c r="AE35" i="8"/>
  <c r="AB35" i="8"/>
  <c r="Z35" i="8"/>
  <c r="X35" i="8"/>
  <c r="V35" i="8"/>
  <c r="T35" i="8"/>
  <c r="R35" i="8"/>
  <c r="P35" i="8"/>
  <c r="N35" i="8"/>
  <c r="L35" i="8"/>
  <c r="J35" i="8"/>
  <c r="H35" i="8"/>
  <c r="F35" i="8"/>
  <c r="D35" i="8"/>
  <c r="AM34" i="8"/>
  <c r="AK34" i="8"/>
  <c r="AI34" i="8"/>
  <c r="AG34" i="8"/>
  <c r="AE34" i="8"/>
  <c r="AB34" i="8"/>
  <c r="Z34" i="8"/>
  <c r="X34" i="8"/>
  <c r="V34" i="8"/>
  <c r="T34" i="8"/>
  <c r="R34" i="8"/>
  <c r="P34" i="8"/>
  <c r="N34" i="8"/>
  <c r="L34" i="8"/>
  <c r="J34" i="8"/>
  <c r="H34" i="8"/>
  <c r="F34" i="8"/>
  <c r="D34" i="8"/>
  <c r="AM33" i="8"/>
  <c r="AK33" i="8"/>
  <c r="AI33" i="8"/>
  <c r="AG33" i="8"/>
  <c r="AE33" i="8"/>
  <c r="AB33" i="8"/>
  <c r="Z33" i="8"/>
  <c r="X33" i="8"/>
  <c r="V33" i="8"/>
  <c r="T33" i="8"/>
  <c r="R33" i="8"/>
  <c r="P33" i="8"/>
  <c r="N33" i="8"/>
  <c r="L33" i="8"/>
  <c r="J33" i="8"/>
  <c r="H33" i="8"/>
  <c r="F33" i="8"/>
  <c r="D33" i="8"/>
  <c r="AM32" i="8"/>
  <c r="AK32" i="8"/>
  <c r="AI32" i="8"/>
  <c r="AG32" i="8"/>
  <c r="AE32" i="8"/>
  <c r="AB32" i="8"/>
  <c r="Z32" i="8"/>
  <c r="X32" i="8"/>
  <c r="V32" i="8"/>
  <c r="T32" i="8"/>
  <c r="R32" i="8"/>
  <c r="P32" i="8"/>
  <c r="N32" i="8"/>
  <c r="L32" i="8"/>
  <c r="J32" i="8"/>
  <c r="H32" i="8"/>
  <c r="F32" i="8"/>
  <c r="D32" i="8"/>
  <c r="AM31" i="8"/>
  <c r="AK31" i="8"/>
  <c r="AI31" i="8"/>
  <c r="AG31" i="8"/>
  <c r="AE31" i="8"/>
  <c r="AB31" i="8"/>
  <c r="Z31" i="8"/>
  <c r="X31" i="8"/>
  <c r="V31" i="8"/>
  <c r="T31" i="8"/>
  <c r="R31" i="8"/>
  <c r="P31" i="8"/>
  <c r="N31" i="8"/>
  <c r="L31" i="8"/>
  <c r="J31" i="8"/>
  <c r="H31" i="8"/>
  <c r="F31" i="8"/>
  <c r="D31" i="8"/>
  <c r="AM30" i="8"/>
  <c r="AK30" i="8"/>
  <c r="AI30" i="8"/>
  <c r="AG30" i="8"/>
  <c r="AE30" i="8"/>
  <c r="AB30" i="8"/>
  <c r="Z30" i="8"/>
  <c r="X30" i="8"/>
  <c r="V30" i="8"/>
  <c r="T30" i="8"/>
  <c r="R30" i="8"/>
  <c r="P30" i="8"/>
  <c r="N30" i="8"/>
  <c r="L30" i="8"/>
  <c r="J30" i="8"/>
  <c r="H30" i="8"/>
  <c r="F30" i="8"/>
  <c r="D30" i="8"/>
  <c r="AM29" i="8"/>
  <c r="AK29" i="8"/>
  <c r="AI29" i="8"/>
  <c r="AG29" i="8"/>
  <c r="AE29" i="8"/>
  <c r="AB29" i="8"/>
  <c r="Z29" i="8"/>
  <c r="X29" i="8"/>
  <c r="V29" i="8"/>
  <c r="T29" i="8"/>
  <c r="R29" i="8"/>
  <c r="P29" i="8"/>
  <c r="N29" i="8"/>
  <c r="L29" i="8"/>
  <c r="J29" i="8"/>
  <c r="H29" i="8"/>
  <c r="F29" i="8"/>
  <c r="D29" i="8"/>
  <c r="AM28" i="8"/>
  <c r="AK28" i="8"/>
  <c r="AI28" i="8"/>
  <c r="AG28" i="8"/>
  <c r="AE28" i="8"/>
  <c r="AB28" i="8"/>
  <c r="Z28" i="8"/>
  <c r="X28" i="8"/>
  <c r="V28" i="8"/>
  <c r="T28" i="8"/>
  <c r="R28" i="8"/>
  <c r="P28" i="8"/>
  <c r="N28" i="8"/>
  <c r="L28" i="8"/>
  <c r="J28" i="8"/>
  <c r="H28" i="8"/>
  <c r="F28" i="8"/>
  <c r="D28" i="8"/>
  <c r="AM27" i="8"/>
  <c r="AK27" i="8"/>
  <c r="AI27" i="8"/>
  <c r="AG27" i="8"/>
  <c r="AE27" i="8"/>
  <c r="AB27" i="8"/>
  <c r="Z27" i="8"/>
  <c r="X27" i="8"/>
  <c r="V27" i="8"/>
  <c r="T27" i="8"/>
  <c r="R27" i="8"/>
  <c r="P27" i="8"/>
  <c r="N27" i="8"/>
  <c r="L27" i="8"/>
  <c r="J27" i="8"/>
  <c r="H27" i="8"/>
  <c r="F27" i="8"/>
  <c r="D27" i="8"/>
  <c r="AM26" i="8"/>
  <c r="AK26" i="8"/>
  <c r="AI26" i="8"/>
  <c r="AG26" i="8"/>
  <c r="AE26" i="8"/>
  <c r="AB26" i="8"/>
  <c r="Z26" i="8"/>
  <c r="X26" i="8"/>
  <c r="V26" i="8"/>
  <c r="T26" i="8"/>
  <c r="R26" i="8"/>
  <c r="P26" i="8"/>
  <c r="N26" i="8"/>
  <c r="L26" i="8"/>
  <c r="J26" i="8"/>
  <c r="H26" i="8"/>
  <c r="F26" i="8"/>
  <c r="D26" i="8"/>
  <c r="AM25" i="8"/>
  <c r="AK25" i="8"/>
  <c r="AI25" i="8"/>
  <c r="AG25" i="8"/>
  <c r="AE25" i="8"/>
  <c r="AB25" i="8"/>
  <c r="Z25" i="8"/>
  <c r="X25" i="8"/>
  <c r="V25" i="8"/>
  <c r="T25" i="8"/>
  <c r="R25" i="8"/>
  <c r="P25" i="8"/>
  <c r="N25" i="8"/>
  <c r="L25" i="8"/>
  <c r="J25" i="8"/>
  <c r="H25" i="8"/>
  <c r="F25" i="8"/>
  <c r="D25" i="8"/>
  <c r="AM24" i="8"/>
  <c r="AK24" i="8"/>
  <c r="AI24" i="8"/>
  <c r="AG24" i="8"/>
  <c r="AE24" i="8"/>
  <c r="AB24" i="8"/>
  <c r="Z24" i="8"/>
  <c r="X24" i="8"/>
  <c r="V24" i="8"/>
  <c r="T24" i="8"/>
  <c r="R24" i="8"/>
  <c r="P24" i="8"/>
  <c r="N24" i="8"/>
  <c r="L24" i="8"/>
  <c r="J24" i="8"/>
  <c r="H24" i="8"/>
  <c r="F24" i="8"/>
  <c r="D24" i="8"/>
  <c r="AM23" i="8"/>
  <c r="AK23" i="8"/>
  <c r="AI23" i="8"/>
  <c r="AG23" i="8"/>
  <c r="AE23" i="8"/>
  <c r="AB23" i="8"/>
  <c r="Z23" i="8"/>
  <c r="X23" i="8"/>
  <c r="V23" i="8"/>
  <c r="T23" i="8"/>
  <c r="R23" i="8"/>
  <c r="P23" i="8"/>
  <c r="N23" i="8"/>
  <c r="L23" i="8"/>
  <c r="J23" i="8"/>
  <c r="H23" i="8"/>
  <c r="F23" i="8"/>
  <c r="D23" i="8"/>
  <c r="AM22" i="8"/>
  <c r="AK22" i="8"/>
  <c r="AI22" i="8"/>
  <c r="AG22" i="8"/>
  <c r="AE22" i="8"/>
  <c r="AB22" i="8"/>
  <c r="Z22" i="8"/>
  <c r="X22" i="8"/>
  <c r="V22" i="8"/>
  <c r="T22" i="8"/>
  <c r="R22" i="8"/>
  <c r="P22" i="8"/>
  <c r="N22" i="8"/>
  <c r="L22" i="8"/>
  <c r="J22" i="8"/>
  <c r="H22" i="8"/>
  <c r="F22" i="8"/>
  <c r="D22" i="8"/>
  <c r="AM21" i="8"/>
  <c r="AK21" i="8"/>
  <c r="AI21" i="8"/>
  <c r="AG21" i="8"/>
  <c r="AE21" i="8"/>
  <c r="AB21" i="8"/>
  <c r="Z21" i="8"/>
  <c r="X21" i="8"/>
  <c r="V21" i="8"/>
  <c r="T21" i="8"/>
  <c r="R21" i="8"/>
  <c r="P21" i="8"/>
  <c r="N21" i="8"/>
  <c r="L21" i="8"/>
  <c r="J21" i="8"/>
  <c r="H21" i="8"/>
  <c r="F21" i="8"/>
  <c r="D21" i="8"/>
  <c r="AM20" i="8"/>
  <c r="AK20" i="8"/>
  <c r="AI20" i="8"/>
  <c r="AG20" i="8"/>
  <c r="AE20" i="8"/>
  <c r="AB20" i="8"/>
  <c r="Z20" i="8"/>
  <c r="X20" i="8"/>
  <c r="V20" i="8"/>
  <c r="T20" i="8"/>
  <c r="R20" i="8"/>
  <c r="P20" i="8"/>
  <c r="N20" i="8"/>
  <c r="L20" i="8"/>
  <c r="J20" i="8"/>
  <c r="H20" i="8"/>
  <c r="F20" i="8"/>
  <c r="D20" i="8"/>
  <c r="AM19" i="8"/>
  <c r="AK19" i="8"/>
  <c r="AI19" i="8"/>
  <c r="AG19" i="8"/>
  <c r="AE19" i="8"/>
  <c r="AB19" i="8"/>
  <c r="Z19" i="8"/>
  <c r="X19" i="8"/>
  <c r="V19" i="8"/>
  <c r="T19" i="8"/>
  <c r="R19" i="8"/>
  <c r="P19" i="8"/>
  <c r="N19" i="8"/>
  <c r="L19" i="8"/>
  <c r="J19" i="8"/>
  <c r="H19" i="8"/>
  <c r="F19" i="8"/>
  <c r="D19" i="8"/>
  <c r="AM18" i="8"/>
  <c r="AK18" i="8"/>
  <c r="AI18" i="8"/>
  <c r="AG18" i="8"/>
  <c r="AE18" i="8"/>
  <c r="AB18" i="8"/>
  <c r="Z18" i="8"/>
  <c r="X18" i="8"/>
  <c r="V18" i="8"/>
  <c r="T18" i="8"/>
  <c r="R18" i="8"/>
  <c r="P18" i="8"/>
  <c r="N18" i="8"/>
  <c r="L18" i="8"/>
  <c r="J18" i="8"/>
  <c r="H18" i="8"/>
  <c r="F18" i="8"/>
  <c r="D18" i="8"/>
  <c r="AM17" i="8"/>
  <c r="AK17" i="8"/>
  <c r="AI17" i="8"/>
  <c r="AG17" i="8"/>
  <c r="AE17" i="8"/>
  <c r="AB17" i="8"/>
  <c r="Z17" i="8"/>
  <c r="X17" i="8"/>
  <c r="V17" i="8"/>
  <c r="T17" i="8"/>
  <c r="R17" i="8"/>
  <c r="P17" i="8"/>
  <c r="N17" i="8"/>
  <c r="L17" i="8"/>
  <c r="J17" i="8"/>
  <c r="H17" i="8"/>
  <c r="F17" i="8"/>
  <c r="D17" i="8"/>
  <c r="AM16" i="8"/>
  <c r="AK16" i="8"/>
  <c r="AI16" i="8"/>
  <c r="AG16" i="8"/>
  <c r="AE16" i="8"/>
  <c r="AB16" i="8"/>
  <c r="Z16" i="8"/>
  <c r="X16" i="8"/>
  <c r="V16" i="8"/>
  <c r="T16" i="8"/>
  <c r="R16" i="8"/>
  <c r="P16" i="8"/>
  <c r="N16" i="8"/>
  <c r="L16" i="8"/>
  <c r="J16" i="8"/>
  <c r="H16" i="8"/>
  <c r="F16" i="8"/>
  <c r="D16" i="8"/>
  <c r="AM15" i="8"/>
  <c r="AK15" i="8"/>
  <c r="AI15" i="8"/>
  <c r="AG15" i="8"/>
  <c r="AE15" i="8"/>
  <c r="AB15" i="8"/>
  <c r="Z15" i="8"/>
  <c r="X15" i="8"/>
  <c r="V15" i="8"/>
  <c r="T15" i="8"/>
  <c r="R15" i="8"/>
  <c r="P15" i="8"/>
  <c r="N15" i="8"/>
  <c r="L15" i="8"/>
  <c r="J15" i="8"/>
  <c r="H15" i="8"/>
  <c r="F15" i="8"/>
  <c r="D15" i="8"/>
  <c r="AM14" i="8"/>
  <c r="AK14" i="8"/>
  <c r="AI14" i="8"/>
  <c r="AG14" i="8"/>
  <c r="AE14" i="8"/>
  <c r="AB14" i="8"/>
  <c r="Z14" i="8"/>
  <c r="X14" i="8"/>
  <c r="V14" i="8"/>
  <c r="T14" i="8"/>
  <c r="R14" i="8"/>
  <c r="P14" i="8"/>
  <c r="N14" i="8"/>
  <c r="L14" i="8"/>
  <c r="J14" i="8"/>
  <c r="H14" i="8"/>
  <c r="F14" i="8"/>
  <c r="D14" i="8"/>
  <c r="AM13" i="8"/>
  <c r="AK13" i="8"/>
  <c r="AI13" i="8"/>
  <c r="AG13" i="8"/>
  <c r="AE13" i="8"/>
  <c r="AB13" i="8"/>
  <c r="Z13" i="8"/>
  <c r="X13" i="8"/>
  <c r="V13" i="8"/>
  <c r="T13" i="8"/>
  <c r="R13" i="8"/>
  <c r="P13" i="8"/>
  <c r="N13" i="8"/>
  <c r="L13" i="8"/>
  <c r="J13" i="8"/>
  <c r="H13" i="8"/>
  <c r="F13" i="8"/>
  <c r="D13" i="8"/>
  <c r="AM12" i="8"/>
  <c r="AK12" i="8"/>
  <c r="AI12" i="8"/>
  <c r="AG12" i="8"/>
  <c r="AE12" i="8"/>
  <c r="AB12" i="8"/>
  <c r="Z12" i="8"/>
  <c r="X12" i="8"/>
  <c r="V12" i="8"/>
  <c r="T12" i="8"/>
  <c r="R12" i="8"/>
  <c r="P12" i="8"/>
  <c r="N12" i="8"/>
  <c r="L12" i="8"/>
  <c r="J12" i="8"/>
  <c r="H12" i="8"/>
  <c r="F12" i="8"/>
  <c r="D12" i="8"/>
  <c r="AM11" i="8"/>
  <c r="AK11" i="8"/>
  <c r="AI11" i="8"/>
  <c r="AG11" i="8"/>
  <c r="AE11" i="8"/>
  <c r="AB11" i="8"/>
  <c r="Z11" i="8"/>
  <c r="X11" i="8"/>
  <c r="V11" i="8"/>
  <c r="T11" i="8"/>
  <c r="R11" i="8"/>
  <c r="P11" i="8"/>
  <c r="N11" i="8"/>
  <c r="L11" i="8"/>
  <c r="J11" i="8"/>
  <c r="H11" i="8"/>
  <c r="F11" i="8"/>
  <c r="D11" i="8"/>
  <c r="AM10" i="8"/>
  <c r="AK10" i="8"/>
  <c r="AI10" i="8"/>
  <c r="AG10" i="8"/>
  <c r="AE10" i="8"/>
  <c r="AB10" i="8"/>
  <c r="Z10" i="8"/>
  <c r="X10" i="8"/>
  <c r="V10" i="8"/>
  <c r="T10" i="8"/>
  <c r="R10" i="8"/>
  <c r="P10" i="8"/>
  <c r="N10" i="8"/>
  <c r="L10" i="8"/>
  <c r="J10" i="8"/>
  <c r="H10" i="8"/>
  <c r="F10" i="8"/>
  <c r="D10" i="8"/>
  <c r="AM9" i="8"/>
  <c r="AK9" i="8"/>
  <c r="AI9" i="8"/>
  <c r="AG9" i="8"/>
  <c r="AE9" i="8"/>
  <c r="AB9" i="8"/>
  <c r="Z9" i="8"/>
  <c r="X9" i="8"/>
  <c r="V9" i="8"/>
  <c r="T9" i="8"/>
  <c r="R9" i="8"/>
  <c r="P9" i="8"/>
  <c r="N9" i="8"/>
  <c r="L9" i="8"/>
  <c r="J9" i="8"/>
  <c r="H9" i="8"/>
  <c r="F9" i="8"/>
  <c r="D9" i="8"/>
  <c r="AM8" i="8"/>
  <c r="AK8" i="8"/>
  <c r="AI8" i="8"/>
  <c r="AG8" i="8"/>
  <c r="AE8" i="8"/>
  <c r="AB8" i="8"/>
  <c r="Z8" i="8"/>
  <c r="X8" i="8"/>
  <c r="V8" i="8"/>
  <c r="T8" i="8"/>
  <c r="R8" i="8"/>
  <c r="P8" i="8"/>
  <c r="N8" i="8"/>
  <c r="L8" i="8"/>
  <c r="J8" i="8"/>
  <c r="H8" i="8"/>
  <c r="F8" i="8"/>
  <c r="D8" i="8"/>
  <c r="AM7" i="8"/>
  <c r="AK7" i="8"/>
  <c r="AI7" i="8"/>
  <c r="AG7" i="8"/>
  <c r="AE7" i="8"/>
  <c r="AB7" i="8"/>
  <c r="Z7" i="8"/>
  <c r="X7" i="8"/>
  <c r="V7" i="8"/>
  <c r="T7" i="8"/>
  <c r="R7" i="8"/>
  <c r="P7" i="8"/>
  <c r="N7" i="8"/>
  <c r="L7" i="8"/>
  <c r="J7" i="8"/>
  <c r="H7" i="8"/>
  <c r="F7" i="8"/>
  <c r="D7" i="8"/>
  <c r="AM6" i="8"/>
  <c r="AK6" i="8"/>
  <c r="AI6" i="8"/>
  <c r="AG6" i="8"/>
  <c r="AE6" i="8"/>
  <c r="AB6" i="8"/>
  <c r="Z6" i="8"/>
  <c r="X6" i="8"/>
  <c r="V6" i="8"/>
  <c r="T6" i="8"/>
  <c r="R6" i="8"/>
  <c r="P6" i="8"/>
  <c r="N6" i="8"/>
  <c r="L6" i="8"/>
  <c r="J6" i="8"/>
  <c r="H6" i="8"/>
  <c r="F6" i="8"/>
  <c r="D6" i="8"/>
  <c r="AM40" i="12" l="1"/>
  <c r="AJ40" i="12"/>
  <c r="AH40" i="12"/>
  <c r="AF40" i="12"/>
  <c r="AD40" i="12"/>
  <c r="AB40" i="12"/>
  <c r="Z40" i="12"/>
  <c r="X40" i="12"/>
  <c r="V40" i="12"/>
  <c r="T40" i="12"/>
  <c r="R40" i="12"/>
  <c r="P40" i="12"/>
  <c r="N40" i="12"/>
  <c r="L40" i="12"/>
  <c r="J40" i="12"/>
  <c r="H40" i="12"/>
  <c r="F40" i="12"/>
  <c r="D40" i="12"/>
  <c r="AM54" i="12"/>
  <c r="AJ54" i="12"/>
  <c r="AH54" i="12"/>
  <c r="AF54" i="12"/>
  <c r="AD54" i="12"/>
  <c r="AB54" i="12"/>
  <c r="Z54" i="12"/>
  <c r="X54" i="12"/>
  <c r="V54" i="12"/>
  <c r="T54" i="12"/>
  <c r="R54" i="12"/>
  <c r="P54" i="12"/>
  <c r="N54" i="12"/>
  <c r="L54" i="12"/>
  <c r="J54" i="12"/>
  <c r="H54" i="12"/>
  <c r="F54" i="12"/>
  <c r="D54" i="12"/>
  <c r="AM8" i="12"/>
  <c r="AJ8" i="12"/>
  <c r="AH8" i="12"/>
  <c r="AF8" i="12"/>
  <c r="AD8" i="12"/>
  <c r="AB8" i="12"/>
  <c r="Z8" i="12"/>
  <c r="X8" i="12"/>
  <c r="V8" i="12"/>
  <c r="T8" i="12"/>
  <c r="R8" i="12"/>
  <c r="P8" i="12"/>
  <c r="N8" i="12"/>
  <c r="L8" i="12"/>
  <c r="J8" i="12"/>
  <c r="H8" i="12"/>
  <c r="F8" i="12"/>
  <c r="D8" i="12"/>
  <c r="AM43" i="12"/>
  <c r="AJ43" i="12"/>
  <c r="AH43" i="12"/>
  <c r="AF43" i="12"/>
  <c r="AD43" i="12"/>
  <c r="AB43" i="12"/>
  <c r="Z43" i="12"/>
  <c r="X43" i="12"/>
  <c r="V43" i="12"/>
  <c r="T43" i="12"/>
  <c r="R43" i="12"/>
  <c r="P43" i="12"/>
  <c r="N43" i="12"/>
  <c r="L43" i="12"/>
  <c r="J43" i="12"/>
  <c r="H43" i="12"/>
  <c r="F43" i="12"/>
  <c r="D43" i="12"/>
  <c r="AM25" i="12"/>
  <c r="AJ25" i="12"/>
  <c r="AH25" i="12"/>
  <c r="AF25" i="12"/>
  <c r="AD25" i="12"/>
  <c r="AB25" i="12"/>
  <c r="Z25" i="12"/>
  <c r="X25" i="12"/>
  <c r="V25" i="12"/>
  <c r="T25" i="12"/>
  <c r="R25" i="12"/>
  <c r="P25" i="12"/>
  <c r="N25" i="12"/>
  <c r="L25" i="12"/>
  <c r="J25" i="12"/>
  <c r="H25" i="12"/>
  <c r="F25" i="12"/>
  <c r="D25" i="12"/>
  <c r="AM53" i="12"/>
  <c r="AJ53" i="12"/>
  <c r="AH53" i="12"/>
  <c r="AF53" i="12"/>
  <c r="AD53" i="12"/>
  <c r="AB53" i="12"/>
  <c r="Z53" i="12"/>
  <c r="X53" i="12"/>
  <c r="V53" i="12"/>
  <c r="T53" i="12"/>
  <c r="R53" i="12"/>
  <c r="P53" i="12"/>
  <c r="N53" i="12"/>
  <c r="L53" i="12"/>
  <c r="J53" i="12"/>
  <c r="H53" i="12"/>
  <c r="F53" i="12"/>
  <c r="D53" i="12"/>
  <c r="AM65" i="12"/>
  <c r="AJ65" i="12"/>
  <c r="AH65" i="12"/>
  <c r="AF65" i="12"/>
  <c r="AD65" i="12"/>
  <c r="AB65" i="12"/>
  <c r="Z65" i="12"/>
  <c r="X65" i="12"/>
  <c r="V65" i="12"/>
  <c r="T65" i="12"/>
  <c r="R65" i="12"/>
  <c r="P65" i="12"/>
  <c r="N65" i="12"/>
  <c r="L65" i="12"/>
  <c r="J65" i="12"/>
  <c r="H65" i="12"/>
  <c r="F65" i="12"/>
  <c r="D65" i="12"/>
  <c r="AM51" i="12"/>
  <c r="AJ51" i="12"/>
  <c r="AH51" i="12"/>
  <c r="AF51" i="12"/>
  <c r="AD51" i="12"/>
  <c r="AB51" i="12"/>
  <c r="Z51" i="12"/>
  <c r="X51" i="12"/>
  <c r="V51" i="12"/>
  <c r="T51" i="12"/>
  <c r="R51" i="12"/>
  <c r="P51" i="12"/>
  <c r="N51" i="12"/>
  <c r="L51" i="12"/>
  <c r="J51" i="12"/>
  <c r="H51" i="12"/>
  <c r="F51" i="12"/>
  <c r="D51" i="12"/>
  <c r="AM44" i="12"/>
  <c r="AJ44" i="12"/>
  <c r="AH44" i="12"/>
  <c r="AF44" i="12"/>
  <c r="AD44" i="12"/>
  <c r="AB44" i="12"/>
  <c r="Z44" i="12"/>
  <c r="X44" i="12"/>
  <c r="V44" i="12"/>
  <c r="T44" i="12"/>
  <c r="R44" i="12"/>
  <c r="P44" i="12"/>
  <c r="N44" i="12"/>
  <c r="L44" i="12"/>
  <c r="J44" i="12"/>
  <c r="H44" i="12"/>
  <c r="F44" i="12"/>
  <c r="D44" i="12"/>
  <c r="AM24" i="12"/>
  <c r="AJ24" i="12"/>
  <c r="AH24" i="12"/>
  <c r="AF24" i="12"/>
  <c r="AD24" i="12"/>
  <c r="AB24" i="12"/>
  <c r="Z24" i="12"/>
  <c r="X24" i="12"/>
  <c r="V24" i="12"/>
  <c r="T24" i="12"/>
  <c r="R24" i="12"/>
  <c r="P24" i="12"/>
  <c r="N24" i="12"/>
  <c r="L24" i="12"/>
  <c r="J24" i="12"/>
  <c r="H24" i="12"/>
  <c r="F24" i="12"/>
  <c r="D24" i="12"/>
  <c r="AM67" i="12"/>
  <c r="AJ67" i="12"/>
  <c r="AH67" i="12"/>
  <c r="AF67" i="12"/>
  <c r="AD67" i="12"/>
  <c r="AB67" i="12"/>
  <c r="Z67" i="12"/>
  <c r="X67" i="12"/>
  <c r="V67" i="12"/>
  <c r="T67" i="12"/>
  <c r="R67" i="12"/>
  <c r="P67" i="12"/>
  <c r="N67" i="12"/>
  <c r="L67" i="12"/>
  <c r="J67" i="12"/>
  <c r="H67" i="12"/>
  <c r="F67" i="12"/>
  <c r="D67" i="12"/>
  <c r="AM9" i="12"/>
  <c r="AJ9" i="12"/>
  <c r="AH9" i="12"/>
  <c r="AF9" i="12"/>
  <c r="AD9" i="12"/>
  <c r="AB9" i="12"/>
  <c r="Z9" i="12"/>
  <c r="X9" i="12"/>
  <c r="V9" i="12"/>
  <c r="T9" i="12"/>
  <c r="R9" i="12"/>
  <c r="P9" i="12"/>
  <c r="N9" i="12"/>
  <c r="L9" i="12"/>
  <c r="J9" i="12"/>
  <c r="H9" i="12"/>
  <c r="F9" i="12"/>
  <c r="D9" i="12"/>
  <c r="AM77" i="12"/>
  <c r="AJ77" i="12"/>
  <c r="AH77" i="12"/>
  <c r="AF77" i="12"/>
  <c r="AD77" i="12"/>
  <c r="AB77" i="12"/>
  <c r="Z77" i="12"/>
  <c r="X77" i="12"/>
  <c r="V77" i="12"/>
  <c r="T77" i="12"/>
  <c r="R77" i="12"/>
  <c r="P77" i="12"/>
  <c r="N77" i="12"/>
  <c r="L77" i="12"/>
  <c r="J77" i="12"/>
  <c r="H77" i="12"/>
  <c r="F77" i="12"/>
  <c r="D77" i="12"/>
  <c r="AM55" i="12"/>
  <c r="AJ55" i="12"/>
  <c r="AH55" i="12"/>
  <c r="AF55" i="12"/>
  <c r="AD55" i="12"/>
  <c r="AB55" i="12"/>
  <c r="Z55" i="12"/>
  <c r="X55" i="12"/>
  <c r="V55" i="12"/>
  <c r="T55" i="12"/>
  <c r="R55" i="12"/>
  <c r="P55" i="12"/>
  <c r="N55" i="12"/>
  <c r="L55" i="12"/>
  <c r="J55" i="12"/>
  <c r="H55" i="12"/>
  <c r="F55" i="12"/>
  <c r="D55" i="12"/>
  <c r="AM70" i="12"/>
  <c r="AJ70" i="12"/>
  <c r="AH70" i="12"/>
  <c r="AF70" i="12"/>
  <c r="AD70" i="12"/>
  <c r="AB70" i="12"/>
  <c r="Z70" i="12"/>
  <c r="X70" i="12"/>
  <c r="V70" i="12"/>
  <c r="T70" i="12"/>
  <c r="R70" i="12"/>
  <c r="P70" i="12"/>
  <c r="N70" i="12"/>
  <c r="L70" i="12"/>
  <c r="J70" i="12"/>
  <c r="H70" i="12"/>
  <c r="F70" i="12"/>
  <c r="D70" i="12"/>
  <c r="AM10" i="12"/>
  <c r="AJ10" i="12"/>
  <c r="AH10" i="12"/>
  <c r="AF10" i="12"/>
  <c r="AD10" i="12"/>
  <c r="AB10" i="12"/>
  <c r="Z10" i="12"/>
  <c r="X10" i="12"/>
  <c r="V10" i="12"/>
  <c r="T10" i="12"/>
  <c r="R10" i="12"/>
  <c r="P10" i="12"/>
  <c r="N10" i="12"/>
  <c r="L10" i="12"/>
  <c r="J10" i="12"/>
  <c r="H10" i="12"/>
  <c r="F10" i="12"/>
  <c r="D10" i="12"/>
  <c r="AM23" i="12"/>
  <c r="AJ23" i="12"/>
  <c r="AH23" i="12"/>
  <c r="AF23" i="12"/>
  <c r="AD23" i="12"/>
  <c r="AB23" i="12"/>
  <c r="Z23" i="12"/>
  <c r="X23" i="12"/>
  <c r="V23" i="12"/>
  <c r="T23" i="12"/>
  <c r="R23" i="12"/>
  <c r="P23" i="12"/>
  <c r="N23" i="12"/>
  <c r="L23" i="12"/>
  <c r="J23" i="12"/>
  <c r="H23" i="12"/>
  <c r="F23" i="12"/>
  <c r="D23" i="12"/>
  <c r="AM19" i="12"/>
  <c r="AJ19" i="12"/>
  <c r="AH19" i="12"/>
  <c r="AF19" i="12"/>
  <c r="AD19" i="12"/>
  <c r="AB19" i="12"/>
  <c r="Z19" i="12"/>
  <c r="X19" i="12"/>
  <c r="V19" i="12"/>
  <c r="T19" i="12"/>
  <c r="R19" i="12"/>
  <c r="P19" i="12"/>
  <c r="N19" i="12"/>
  <c r="L19" i="12"/>
  <c r="J19" i="12"/>
  <c r="H19" i="12"/>
  <c r="F19" i="12"/>
  <c r="D19" i="12"/>
  <c r="AM31" i="12"/>
  <c r="AJ31" i="12"/>
  <c r="AH31" i="12"/>
  <c r="AF31" i="12"/>
  <c r="AD31" i="12"/>
  <c r="AB31" i="12"/>
  <c r="Z31" i="12"/>
  <c r="X31" i="12"/>
  <c r="V31" i="12"/>
  <c r="T31" i="12"/>
  <c r="R31" i="12"/>
  <c r="P31" i="12"/>
  <c r="N31" i="12"/>
  <c r="L31" i="12"/>
  <c r="J31" i="12"/>
  <c r="H31" i="12"/>
  <c r="F31" i="12"/>
  <c r="D31" i="12"/>
  <c r="AM27" i="12"/>
  <c r="AJ27" i="12"/>
  <c r="AH27" i="12"/>
  <c r="AF27" i="12"/>
  <c r="AD27" i="12"/>
  <c r="AB27" i="12"/>
  <c r="Z27" i="12"/>
  <c r="X27" i="12"/>
  <c r="V27" i="12"/>
  <c r="T27" i="12"/>
  <c r="R27" i="12"/>
  <c r="P27" i="12"/>
  <c r="N27" i="12"/>
  <c r="L27" i="12"/>
  <c r="J27" i="12"/>
  <c r="H27" i="12"/>
  <c r="F27" i="12"/>
  <c r="D27" i="12"/>
  <c r="AM57" i="12"/>
  <c r="AJ57" i="12"/>
  <c r="AH57" i="12"/>
  <c r="AF57" i="12"/>
  <c r="AD57" i="12"/>
  <c r="AB57" i="12"/>
  <c r="Z57" i="12"/>
  <c r="X57" i="12"/>
  <c r="V57" i="12"/>
  <c r="T57" i="12"/>
  <c r="R57" i="12"/>
  <c r="P57" i="12"/>
  <c r="N57" i="12"/>
  <c r="L57" i="12"/>
  <c r="J57" i="12"/>
  <c r="H57" i="12"/>
  <c r="F57" i="12"/>
  <c r="D57" i="12"/>
  <c r="AM22" i="12"/>
  <c r="AJ22" i="12"/>
  <c r="AH22" i="12"/>
  <c r="AF22" i="12"/>
  <c r="AD22" i="12"/>
  <c r="AB22" i="12"/>
  <c r="Z22" i="12"/>
  <c r="X22" i="12"/>
  <c r="V22" i="12"/>
  <c r="T22" i="12"/>
  <c r="R22" i="12"/>
  <c r="P22" i="12"/>
  <c r="N22" i="12"/>
  <c r="L22" i="12"/>
  <c r="J22" i="12"/>
  <c r="H22" i="12"/>
  <c r="F22" i="12"/>
  <c r="D22" i="12"/>
  <c r="AM33" i="12"/>
  <c r="AJ33" i="12"/>
  <c r="AH33" i="12"/>
  <c r="AF33" i="12"/>
  <c r="AD33" i="12"/>
  <c r="AB33" i="12"/>
  <c r="Z33" i="12"/>
  <c r="X33" i="12"/>
  <c r="V33" i="12"/>
  <c r="T33" i="12"/>
  <c r="R33" i="12"/>
  <c r="P33" i="12"/>
  <c r="N33" i="12"/>
  <c r="L33" i="12"/>
  <c r="J33" i="12"/>
  <c r="H33" i="12"/>
  <c r="F33" i="12"/>
  <c r="D33" i="12"/>
  <c r="AM35" i="12"/>
  <c r="AJ35" i="12"/>
  <c r="AH35" i="12"/>
  <c r="AF35" i="12"/>
  <c r="AD35" i="12"/>
  <c r="AB35" i="12"/>
  <c r="Z35" i="12"/>
  <c r="X35" i="12"/>
  <c r="V35" i="12"/>
  <c r="T35" i="12"/>
  <c r="R35" i="12"/>
  <c r="P35" i="12"/>
  <c r="N35" i="12"/>
  <c r="L35" i="12"/>
  <c r="J35" i="12"/>
  <c r="H35" i="12"/>
  <c r="F35" i="12"/>
  <c r="D35" i="12"/>
  <c r="AM47" i="12"/>
  <c r="AJ47" i="12"/>
  <c r="AH47" i="12"/>
  <c r="AF47" i="12"/>
  <c r="AD47" i="12"/>
  <c r="AB47" i="12"/>
  <c r="Z47" i="12"/>
  <c r="X47" i="12"/>
  <c r="V47" i="12"/>
  <c r="T47" i="12"/>
  <c r="R47" i="12"/>
  <c r="P47" i="12"/>
  <c r="N47" i="12"/>
  <c r="L47" i="12"/>
  <c r="J47" i="12"/>
  <c r="H47" i="12"/>
  <c r="F47" i="12"/>
  <c r="D47" i="12"/>
  <c r="AM7" i="12"/>
  <c r="AJ7" i="12"/>
  <c r="AH7" i="12"/>
  <c r="AF7" i="12"/>
  <c r="AD7" i="12"/>
  <c r="AB7" i="12"/>
  <c r="Z7" i="12"/>
  <c r="X7" i="12"/>
  <c r="V7" i="12"/>
  <c r="T7" i="12"/>
  <c r="R7" i="12"/>
  <c r="P7" i="12"/>
  <c r="N7" i="12"/>
  <c r="L7" i="12"/>
  <c r="J7" i="12"/>
  <c r="H7" i="12"/>
  <c r="F7" i="12"/>
  <c r="D7" i="12"/>
  <c r="AM12" i="12"/>
  <c r="AJ12" i="12"/>
  <c r="AH12" i="12"/>
  <c r="AF12" i="12"/>
  <c r="AD12" i="12"/>
  <c r="AB12" i="12"/>
  <c r="Z12" i="12"/>
  <c r="X12" i="12"/>
  <c r="V12" i="12"/>
  <c r="T12" i="12"/>
  <c r="R12" i="12"/>
  <c r="P12" i="12"/>
  <c r="N12" i="12"/>
  <c r="L12" i="12"/>
  <c r="J12" i="12"/>
  <c r="H12" i="12"/>
  <c r="F12" i="12"/>
  <c r="D12" i="12"/>
  <c r="AM39" i="12"/>
  <c r="AJ39" i="12"/>
  <c r="AH39" i="12"/>
  <c r="AF39" i="12"/>
  <c r="AD39" i="12"/>
  <c r="AB39" i="12"/>
  <c r="Z39" i="12"/>
  <c r="X39" i="12"/>
  <c r="V39" i="12"/>
  <c r="T39" i="12"/>
  <c r="R39" i="12"/>
  <c r="P39" i="12"/>
  <c r="N39" i="12"/>
  <c r="L39" i="12"/>
  <c r="J39" i="12"/>
  <c r="H39" i="12"/>
  <c r="F39" i="12"/>
  <c r="D39" i="12"/>
  <c r="AM62" i="12"/>
  <c r="AJ62" i="12"/>
  <c r="AH62" i="12"/>
  <c r="AF62" i="12"/>
  <c r="AD62" i="12"/>
  <c r="AB62" i="12"/>
  <c r="Z62" i="12"/>
  <c r="X62" i="12"/>
  <c r="V62" i="12"/>
  <c r="T62" i="12"/>
  <c r="R62" i="12"/>
  <c r="P62" i="12"/>
  <c r="N62" i="12"/>
  <c r="L62" i="12"/>
  <c r="J62" i="12"/>
  <c r="H62" i="12"/>
  <c r="F62" i="12"/>
  <c r="D62" i="12"/>
  <c r="AM26" i="12"/>
  <c r="AJ26" i="12"/>
  <c r="AH26" i="12"/>
  <c r="AF26" i="12"/>
  <c r="AD26" i="12"/>
  <c r="AB26" i="12"/>
  <c r="Z26" i="12"/>
  <c r="X26" i="12"/>
  <c r="V26" i="12"/>
  <c r="T26" i="12"/>
  <c r="R26" i="12"/>
  <c r="P26" i="12"/>
  <c r="N26" i="12"/>
  <c r="L26" i="12"/>
  <c r="J26" i="12"/>
  <c r="H26" i="12"/>
  <c r="F26" i="12"/>
  <c r="D26" i="12"/>
  <c r="AM59" i="12"/>
  <c r="AJ59" i="12"/>
  <c r="AH59" i="12"/>
  <c r="AF59" i="12"/>
  <c r="AD59" i="12"/>
  <c r="AB59" i="12"/>
  <c r="Z59" i="12"/>
  <c r="X59" i="12"/>
  <c r="V59" i="12"/>
  <c r="T59" i="12"/>
  <c r="R59" i="12"/>
  <c r="P59" i="12"/>
  <c r="N59" i="12"/>
  <c r="L59" i="12"/>
  <c r="J59" i="12"/>
  <c r="H59" i="12"/>
  <c r="F59" i="12"/>
  <c r="D59" i="12"/>
  <c r="AM34" i="12"/>
  <c r="AJ34" i="12"/>
  <c r="AH34" i="12"/>
  <c r="AF34" i="12"/>
  <c r="AD34" i="12"/>
  <c r="AB34" i="12"/>
  <c r="Z34" i="12"/>
  <c r="X34" i="12"/>
  <c r="V34" i="12"/>
  <c r="T34" i="12"/>
  <c r="R34" i="12"/>
  <c r="P34" i="12"/>
  <c r="N34" i="12"/>
  <c r="L34" i="12"/>
  <c r="J34" i="12"/>
  <c r="H34" i="12"/>
  <c r="F34" i="12"/>
  <c r="D34" i="12"/>
  <c r="AM18" i="12"/>
  <c r="AJ18" i="12"/>
  <c r="AH18" i="12"/>
  <c r="AF18" i="12"/>
  <c r="AD18" i="12"/>
  <c r="AB18" i="12"/>
  <c r="Z18" i="12"/>
  <c r="X18" i="12"/>
  <c r="V18" i="12"/>
  <c r="T18" i="12"/>
  <c r="R18" i="12"/>
  <c r="P18" i="12"/>
  <c r="N18" i="12"/>
  <c r="L18" i="12"/>
  <c r="J18" i="12"/>
  <c r="H18" i="12"/>
  <c r="F18" i="12"/>
  <c r="D18" i="12"/>
  <c r="AM63" i="12"/>
  <c r="AJ63" i="12"/>
  <c r="AH63" i="12"/>
  <c r="AF63" i="12"/>
  <c r="AD63" i="12"/>
  <c r="AB63" i="12"/>
  <c r="Z63" i="12"/>
  <c r="X63" i="12"/>
  <c r="V63" i="12"/>
  <c r="T63" i="12"/>
  <c r="R63" i="12"/>
  <c r="P63" i="12"/>
  <c r="N63" i="12"/>
  <c r="L63" i="12"/>
  <c r="J63" i="12"/>
  <c r="H63" i="12"/>
  <c r="F63" i="12"/>
  <c r="D63" i="12"/>
  <c r="AM17" i="12"/>
  <c r="AJ17" i="12"/>
  <c r="AH17" i="12"/>
  <c r="AF17" i="12"/>
  <c r="AD17" i="12"/>
  <c r="AB17" i="12"/>
  <c r="Z17" i="12"/>
  <c r="X17" i="12"/>
  <c r="V17" i="12"/>
  <c r="T17" i="12"/>
  <c r="R17" i="12"/>
  <c r="P17" i="12"/>
  <c r="N17" i="12"/>
  <c r="L17" i="12"/>
  <c r="J17" i="12"/>
  <c r="H17" i="12"/>
  <c r="F17" i="12"/>
  <c r="D17" i="12"/>
  <c r="AM45" i="12"/>
  <c r="AJ45" i="12"/>
  <c r="AH45" i="12"/>
  <c r="AF45" i="12"/>
  <c r="AD45" i="12"/>
  <c r="AB45" i="12"/>
  <c r="Z45" i="12"/>
  <c r="X45" i="12"/>
  <c r="V45" i="12"/>
  <c r="T45" i="12"/>
  <c r="R45" i="12"/>
  <c r="P45" i="12"/>
  <c r="N45" i="12"/>
  <c r="L45" i="12"/>
  <c r="J45" i="12"/>
  <c r="H45" i="12"/>
  <c r="F45" i="12"/>
  <c r="D45" i="12"/>
  <c r="AM73" i="12"/>
  <c r="AJ73" i="12"/>
  <c r="AH73" i="12"/>
  <c r="AF73" i="12"/>
  <c r="AD73" i="12"/>
  <c r="AB73" i="12"/>
  <c r="Z73" i="12"/>
  <c r="X73" i="12"/>
  <c r="V73" i="12"/>
  <c r="T73" i="12"/>
  <c r="R73" i="12"/>
  <c r="P73" i="12"/>
  <c r="N73" i="12"/>
  <c r="L73" i="12"/>
  <c r="J73" i="12"/>
  <c r="H73" i="12"/>
  <c r="F73" i="12"/>
  <c r="D73" i="12"/>
  <c r="AM11" i="12"/>
  <c r="AJ11" i="12"/>
  <c r="AH11" i="12"/>
  <c r="AF11" i="12"/>
  <c r="AD11" i="12"/>
  <c r="AB11" i="12"/>
  <c r="Z11" i="12"/>
  <c r="X11" i="12"/>
  <c r="V11" i="12"/>
  <c r="T11" i="12"/>
  <c r="R11" i="12"/>
  <c r="P11" i="12"/>
  <c r="N11" i="12"/>
  <c r="L11" i="12"/>
  <c r="J11" i="12"/>
  <c r="H11" i="12"/>
  <c r="F11" i="12"/>
  <c r="D11" i="12"/>
  <c r="AM48" i="12"/>
  <c r="AJ48" i="12"/>
  <c r="AH48" i="12"/>
  <c r="AF48" i="12"/>
  <c r="AD48" i="12"/>
  <c r="AB48" i="12"/>
  <c r="Z48" i="12"/>
  <c r="X48" i="12"/>
  <c r="V48" i="12"/>
  <c r="T48" i="12"/>
  <c r="R48" i="12"/>
  <c r="P48" i="12"/>
  <c r="N48" i="12"/>
  <c r="L48" i="12"/>
  <c r="J48" i="12"/>
  <c r="H48" i="12"/>
  <c r="F48" i="12"/>
  <c r="D48" i="12"/>
  <c r="AM71" i="12"/>
  <c r="AJ71" i="12"/>
  <c r="AH71" i="12"/>
  <c r="AF71" i="12"/>
  <c r="AD71" i="12"/>
  <c r="AB71" i="12"/>
  <c r="Z71" i="12"/>
  <c r="X71" i="12"/>
  <c r="V71" i="12"/>
  <c r="T71" i="12"/>
  <c r="R71" i="12"/>
  <c r="P71" i="12"/>
  <c r="N71" i="12"/>
  <c r="L71" i="12"/>
  <c r="J71" i="12"/>
  <c r="H71" i="12"/>
  <c r="F71" i="12"/>
  <c r="D71" i="12"/>
  <c r="AM6" i="12"/>
  <c r="AJ6" i="12"/>
  <c r="AH6" i="12"/>
  <c r="AF6" i="12"/>
  <c r="AD6" i="12"/>
  <c r="AB6" i="12"/>
  <c r="Z6" i="12"/>
  <c r="X6" i="12"/>
  <c r="V6" i="12"/>
  <c r="T6" i="12"/>
  <c r="R6" i="12"/>
  <c r="P6" i="12"/>
  <c r="N6" i="12"/>
  <c r="L6" i="12"/>
  <c r="J6" i="12"/>
  <c r="H6" i="12"/>
  <c r="F6" i="12"/>
  <c r="D6" i="12"/>
  <c r="AM29" i="12"/>
  <c r="AJ29" i="12"/>
  <c r="AH29" i="12"/>
  <c r="AF29" i="12"/>
  <c r="AD29" i="12"/>
  <c r="AB29" i="12"/>
  <c r="Z29" i="12"/>
  <c r="X29" i="12"/>
  <c r="V29" i="12"/>
  <c r="T29" i="12"/>
  <c r="R29" i="12"/>
  <c r="P29" i="12"/>
  <c r="N29" i="12"/>
  <c r="L29" i="12"/>
  <c r="J29" i="12"/>
  <c r="H29" i="12"/>
  <c r="F29" i="12"/>
  <c r="D29" i="12"/>
  <c r="AM60" i="12"/>
  <c r="AJ60" i="12"/>
  <c r="AH60" i="12"/>
  <c r="AF60" i="12"/>
  <c r="AD60" i="12"/>
  <c r="AB60" i="12"/>
  <c r="Z60" i="12"/>
  <c r="X60" i="12"/>
  <c r="V60" i="12"/>
  <c r="T60" i="12"/>
  <c r="R60" i="12"/>
  <c r="P60" i="12"/>
  <c r="N60" i="12"/>
  <c r="L60" i="12"/>
  <c r="J60" i="12"/>
  <c r="H60" i="12"/>
  <c r="F60" i="12"/>
  <c r="D60" i="12"/>
  <c r="AM13" i="12"/>
  <c r="AJ13" i="12"/>
  <c r="AH13" i="12"/>
  <c r="AF13" i="12"/>
  <c r="AD13" i="12"/>
  <c r="AB13" i="12"/>
  <c r="Z13" i="12"/>
  <c r="X13" i="12"/>
  <c r="V13" i="12"/>
  <c r="T13" i="12"/>
  <c r="R13" i="12"/>
  <c r="P13" i="12"/>
  <c r="N13" i="12"/>
  <c r="L13" i="12"/>
  <c r="J13" i="12"/>
  <c r="H13" i="12"/>
  <c r="F13" i="12"/>
  <c r="D13" i="12"/>
  <c r="AM49" i="12"/>
  <c r="AJ49" i="12"/>
  <c r="AH49" i="12"/>
  <c r="AF49" i="12"/>
  <c r="AD49" i="12"/>
  <c r="AB49" i="12"/>
  <c r="Z49" i="12"/>
  <c r="X49" i="12"/>
  <c r="V49" i="12"/>
  <c r="T49" i="12"/>
  <c r="R49" i="12"/>
  <c r="P49" i="12"/>
  <c r="N49" i="12"/>
  <c r="L49" i="12"/>
  <c r="J49" i="12"/>
  <c r="H49" i="12"/>
  <c r="F49" i="12"/>
  <c r="D49" i="12"/>
  <c r="AM37" i="12"/>
  <c r="AJ37" i="12"/>
  <c r="AH37" i="12"/>
  <c r="AF37" i="12"/>
  <c r="AD37" i="12"/>
  <c r="AB37" i="12"/>
  <c r="Z37" i="12"/>
  <c r="X37" i="12"/>
  <c r="V37" i="12"/>
  <c r="T37" i="12"/>
  <c r="R37" i="12"/>
  <c r="P37" i="12"/>
  <c r="N37" i="12"/>
  <c r="L37" i="12"/>
  <c r="J37" i="12"/>
  <c r="H37" i="12"/>
  <c r="F37" i="12"/>
  <c r="D37" i="12"/>
  <c r="AM52" i="12"/>
  <c r="AJ52" i="12"/>
  <c r="AH52" i="12"/>
  <c r="AF52" i="12"/>
  <c r="AD52" i="12"/>
  <c r="AB52" i="12"/>
  <c r="Z52" i="12"/>
  <c r="X52" i="12"/>
  <c r="V52" i="12"/>
  <c r="T52" i="12"/>
  <c r="R52" i="12"/>
  <c r="P52" i="12"/>
  <c r="N52" i="12"/>
  <c r="L52" i="12"/>
  <c r="J52" i="12"/>
  <c r="H52" i="12"/>
  <c r="F52" i="12"/>
  <c r="D52" i="12"/>
  <c r="AM76" i="12"/>
  <c r="AJ76" i="12"/>
  <c r="AH76" i="12"/>
  <c r="AF76" i="12"/>
  <c r="AD76" i="12"/>
  <c r="AB76" i="12"/>
  <c r="Z76" i="12"/>
  <c r="X76" i="12"/>
  <c r="V76" i="12"/>
  <c r="T76" i="12"/>
  <c r="R76" i="12"/>
  <c r="P76" i="12"/>
  <c r="N76" i="12"/>
  <c r="L76" i="12"/>
  <c r="J76" i="12"/>
  <c r="H76" i="12"/>
  <c r="F76" i="12"/>
  <c r="D76" i="12"/>
  <c r="AM68" i="12"/>
  <c r="AJ68" i="12"/>
  <c r="AH68" i="12"/>
  <c r="AF68" i="12"/>
  <c r="AD68" i="12"/>
  <c r="AB68" i="12"/>
  <c r="Z68" i="12"/>
  <c r="X68" i="12"/>
  <c r="V68" i="12"/>
  <c r="T68" i="12"/>
  <c r="R68" i="12"/>
  <c r="P68" i="12"/>
  <c r="N68" i="12"/>
  <c r="L68" i="12"/>
  <c r="J68" i="12"/>
  <c r="H68" i="12"/>
  <c r="F68" i="12"/>
  <c r="D68" i="12"/>
  <c r="AM14" i="12"/>
  <c r="AJ14" i="12"/>
  <c r="AH14" i="12"/>
  <c r="AF14" i="12"/>
  <c r="AD14" i="12"/>
  <c r="AB14" i="12"/>
  <c r="Z14" i="12"/>
  <c r="X14" i="12"/>
  <c r="V14" i="12"/>
  <c r="T14" i="12"/>
  <c r="R14" i="12"/>
  <c r="P14" i="12"/>
  <c r="N14" i="12"/>
  <c r="L14" i="12"/>
  <c r="J14" i="12"/>
  <c r="H14" i="12"/>
  <c r="F14" i="12"/>
  <c r="D14" i="12"/>
  <c r="AM41" i="12"/>
  <c r="AJ41" i="12"/>
  <c r="AH41" i="12"/>
  <c r="AF41" i="12"/>
  <c r="AD41" i="12"/>
  <c r="AB41" i="12"/>
  <c r="Z41" i="12"/>
  <c r="X41" i="12"/>
  <c r="V41" i="12"/>
  <c r="T41" i="12"/>
  <c r="R41" i="12"/>
  <c r="P41" i="12"/>
  <c r="N41" i="12"/>
  <c r="L41" i="12"/>
  <c r="J41" i="12"/>
  <c r="H41" i="12"/>
  <c r="F41" i="12"/>
  <c r="D41" i="12"/>
  <c r="AM61" i="12"/>
  <c r="AJ61" i="12"/>
  <c r="AH61" i="12"/>
  <c r="AF61" i="12"/>
  <c r="AD61" i="12"/>
  <c r="AB61" i="12"/>
  <c r="Z61" i="12"/>
  <c r="X61" i="12"/>
  <c r="V61" i="12"/>
  <c r="T61" i="12"/>
  <c r="R61" i="12"/>
  <c r="P61" i="12"/>
  <c r="N61" i="12"/>
  <c r="L61" i="12"/>
  <c r="J61" i="12"/>
  <c r="H61" i="12"/>
  <c r="F61" i="12"/>
  <c r="D61" i="12"/>
  <c r="AM58" i="12"/>
  <c r="AJ58" i="12"/>
  <c r="AH58" i="12"/>
  <c r="AF58" i="12"/>
  <c r="AD58" i="12"/>
  <c r="AB58" i="12"/>
  <c r="Z58" i="12"/>
  <c r="X58" i="12"/>
  <c r="V58" i="12"/>
  <c r="T58" i="12"/>
  <c r="R58" i="12"/>
  <c r="P58" i="12"/>
  <c r="N58" i="12"/>
  <c r="L58" i="12"/>
  <c r="J58" i="12"/>
  <c r="H58" i="12"/>
  <c r="F58" i="12"/>
  <c r="D58" i="12"/>
  <c r="AM36" i="12"/>
  <c r="AJ36" i="12"/>
  <c r="AH36" i="12"/>
  <c r="AF36" i="12"/>
  <c r="AD36" i="12"/>
  <c r="AB36" i="12"/>
  <c r="Z36" i="12"/>
  <c r="X36" i="12"/>
  <c r="V36" i="12"/>
  <c r="T36" i="12"/>
  <c r="R36" i="12"/>
  <c r="P36" i="12"/>
  <c r="N36" i="12"/>
  <c r="L36" i="12"/>
  <c r="J36" i="12"/>
  <c r="H36" i="12"/>
  <c r="F36" i="12"/>
  <c r="D36" i="12"/>
  <c r="AM38" i="12"/>
  <c r="AJ38" i="12"/>
  <c r="AH38" i="12"/>
  <c r="AF38" i="12"/>
  <c r="AD38" i="12"/>
  <c r="AB38" i="12"/>
  <c r="Z38" i="12"/>
  <c r="X38" i="12"/>
  <c r="V38" i="12"/>
  <c r="T38" i="12"/>
  <c r="R38" i="12"/>
  <c r="P38" i="12"/>
  <c r="N38" i="12"/>
  <c r="L38" i="12"/>
  <c r="J38" i="12"/>
  <c r="H38" i="12"/>
  <c r="F38" i="12"/>
  <c r="D38" i="12"/>
  <c r="AM28" i="12"/>
  <c r="AJ28" i="12"/>
  <c r="AH28" i="12"/>
  <c r="AF28" i="12"/>
  <c r="AD28" i="12"/>
  <c r="AB28" i="12"/>
  <c r="Z28" i="12"/>
  <c r="X28" i="12"/>
  <c r="V28" i="12"/>
  <c r="T28" i="12"/>
  <c r="R28" i="12"/>
  <c r="P28" i="12"/>
  <c r="N28" i="12"/>
  <c r="L28" i="12"/>
  <c r="J28" i="12"/>
  <c r="H28" i="12"/>
  <c r="F28" i="12"/>
  <c r="D28" i="12"/>
  <c r="AM74" i="12"/>
  <c r="AJ74" i="12"/>
  <c r="AH74" i="12"/>
  <c r="AF74" i="12"/>
  <c r="AD74" i="12"/>
  <c r="AB74" i="12"/>
  <c r="Z74" i="12"/>
  <c r="X74" i="12"/>
  <c r="V74" i="12"/>
  <c r="T74" i="12"/>
  <c r="R74" i="12"/>
  <c r="P74" i="12"/>
  <c r="N74" i="12"/>
  <c r="L74" i="12"/>
  <c r="J74" i="12"/>
  <c r="H74" i="12"/>
  <c r="F74" i="12"/>
  <c r="D74" i="12"/>
  <c r="AM46" i="12"/>
  <c r="AJ46" i="12"/>
  <c r="AH46" i="12"/>
  <c r="AF46" i="12"/>
  <c r="AD46" i="12"/>
  <c r="AB46" i="12"/>
  <c r="Z46" i="12"/>
  <c r="X46" i="12"/>
  <c r="V46" i="12"/>
  <c r="T46" i="12"/>
  <c r="R46" i="12"/>
  <c r="P46" i="12"/>
  <c r="N46" i="12"/>
  <c r="L46" i="12"/>
  <c r="J46" i="12"/>
  <c r="H46" i="12"/>
  <c r="F46" i="12"/>
  <c r="D46" i="12"/>
  <c r="AM21" i="12"/>
  <c r="AJ21" i="12"/>
  <c r="AH21" i="12"/>
  <c r="AF21" i="12"/>
  <c r="AD21" i="12"/>
  <c r="AB21" i="12"/>
  <c r="Z21" i="12"/>
  <c r="X21" i="12"/>
  <c r="V21" i="12"/>
  <c r="T21" i="12"/>
  <c r="R21" i="12"/>
  <c r="P21" i="12"/>
  <c r="N21" i="12"/>
  <c r="L21" i="12"/>
  <c r="J21" i="12"/>
  <c r="H21" i="12"/>
  <c r="F21" i="12"/>
  <c r="D21" i="12"/>
  <c r="AM72" i="12"/>
  <c r="AJ72" i="12"/>
  <c r="AH72" i="12"/>
  <c r="AF72" i="12"/>
  <c r="AD72" i="12"/>
  <c r="AB72" i="12"/>
  <c r="Z72" i="12"/>
  <c r="X72" i="12"/>
  <c r="V72" i="12"/>
  <c r="T72" i="12"/>
  <c r="R72" i="12"/>
  <c r="P72" i="12"/>
  <c r="N72" i="12"/>
  <c r="L72" i="12"/>
  <c r="J72" i="12"/>
  <c r="H72" i="12"/>
  <c r="F72" i="12"/>
  <c r="D72" i="12"/>
  <c r="AM69" i="12"/>
  <c r="AJ69" i="12"/>
  <c r="AH69" i="12"/>
  <c r="AF69" i="12"/>
  <c r="AD69" i="12"/>
  <c r="AB69" i="12"/>
  <c r="Z69" i="12"/>
  <c r="X69" i="12"/>
  <c r="V69" i="12"/>
  <c r="T69" i="12"/>
  <c r="R69" i="12"/>
  <c r="P69" i="12"/>
  <c r="N69" i="12"/>
  <c r="L69" i="12"/>
  <c r="J69" i="12"/>
  <c r="H69" i="12"/>
  <c r="F69" i="12"/>
  <c r="D69" i="12"/>
  <c r="AM75" i="12"/>
  <c r="AJ75" i="12"/>
  <c r="AH75" i="12"/>
  <c r="AF75" i="12"/>
  <c r="AD75" i="12"/>
  <c r="AB75" i="12"/>
  <c r="Z75" i="12"/>
  <c r="X75" i="12"/>
  <c r="V75" i="12"/>
  <c r="T75" i="12"/>
  <c r="R75" i="12"/>
  <c r="P75" i="12"/>
  <c r="N75" i="12"/>
  <c r="L75" i="12"/>
  <c r="J75" i="12"/>
  <c r="H75" i="12"/>
  <c r="F75" i="12"/>
  <c r="D75" i="12"/>
  <c r="AM15" i="12"/>
  <c r="AJ15" i="12"/>
  <c r="AH15" i="12"/>
  <c r="AF15" i="12"/>
  <c r="AD15" i="12"/>
  <c r="AB15" i="12"/>
  <c r="Z15" i="12"/>
  <c r="X15" i="12"/>
  <c r="V15" i="12"/>
  <c r="T15" i="12"/>
  <c r="R15" i="12"/>
  <c r="P15" i="12"/>
  <c r="N15" i="12"/>
  <c r="L15" i="12"/>
  <c r="J15" i="12"/>
  <c r="H15" i="12"/>
  <c r="F15" i="12"/>
  <c r="D15" i="12"/>
  <c r="AM16" i="12"/>
  <c r="AJ16" i="12"/>
  <c r="AH16" i="12"/>
  <c r="AF16" i="12"/>
  <c r="AD16" i="12"/>
  <c r="AB16" i="12"/>
  <c r="Z16" i="12"/>
  <c r="X16" i="12"/>
  <c r="V16" i="12"/>
  <c r="T16" i="12"/>
  <c r="R16" i="12"/>
  <c r="P16" i="12"/>
  <c r="N16" i="12"/>
  <c r="L16" i="12"/>
  <c r="J16" i="12"/>
  <c r="H16" i="12"/>
  <c r="F16" i="12"/>
  <c r="D16" i="12"/>
  <c r="AM30" i="12"/>
  <c r="AJ30" i="12"/>
  <c r="AH30" i="12"/>
  <c r="AF30" i="12"/>
  <c r="AD30" i="12"/>
  <c r="AB30" i="12"/>
  <c r="Z30" i="12"/>
  <c r="X30" i="12"/>
  <c r="V30" i="12"/>
  <c r="T30" i="12"/>
  <c r="R30" i="12"/>
  <c r="P30" i="12"/>
  <c r="N30" i="12"/>
  <c r="L30" i="12"/>
  <c r="J30" i="12"/>
  <c r="H30" i="12"/>
  <c r="F30" i="12"/>
  <c r="D30" i="12"/>
  <c r="AM32" i="12"/>
  <c r="AJ32" i="12"/>
  <c r="AH32" i="12"/>
  <c r="AF32" i="12"/>
  <c r="AD32" i="12"/>
  <c r="AB32" i="12"/>
  <c r="Z32" i="12"/>
  <c r="X32" i="12"/>
  <c r="V32" i="12"/>
  <c r="T32" i="12"/>
  <c r="R32" i="12"/>
  <c r="P32" i="12"/>
  <c r="N32" i="12"/>
  <c r="L32" i="12"/>
  <c r="J32" i="12"/>
  <c r="H32" i="12"/>
  <c r="F32" i="12"/>
  <c r="D32" i="12"/>
  <c r="AM20" i="12"/>
  <c r="AJ20" i="12"/>
  <c r="AH20" i="12"/>
  <c r="AF20" i="12"/>
  <c r="AD20" i="12"/>
  <c r="AB20" i="12"/>
  <c r="Z20" i="12"/>
  <c r="X20" i="12"/>
  <c r="V20" i="12"/>
  <c r="T20" i="12"/>
  <c r="R20" i="12"/>
  <c r="P20" i="12"/>
  <c r="N20" i="12"/>
  <c r="L20" i="12"/>
  <c r="J20" i="12"/>
  <c r="H20" i="12"/>
  <c r="F20" i="12"/>
  <c r="D20" i="12"/>
  <c r="AM56" i="12"/>
  <c r="AJ56" i="12"/>
  <c r="AH56" i="12"/>
  <c r="AF56" i="12"/>
  <c r="AD56" i="12"/>
  <c r="AB56" i="12"/>
  <c r="Z56" i="12"/>
  <c r="X56" i="12"/>
  <c r="V56" i="12"/>
  <c r="T56" i="12"/>
  <c r="R56" i="12"/>
  <c r="P56" i="12"/>
  <c r="N56" i="12"/>
  <c r="L56" i="12"/>
  <c r="J56" i="12"/>
  <c r="H56" i="12"/>
  <c r="F56" i="12"/>
  <c r="D56" i="12"/>
  <c r="AM42" i="12"/>
  <c r="AJ42" i="12"/>
  <c r="AH42" i="12"/>
  <c r="AF42" i="12"/>
  <c r="AD42" i="12"/>
  <c r="AB42" i="12"/>
  <c r="Z42" i="12"/>
  <c r="X42" i="12"/>
  <c r="V42" i="12"/>
  <c r="T42" i="12"/>
  <c r="R42" i="12"/>
  <c r="P42" i="12"/>
  <c r="N42" i="12"/>
  <c r="L42" i="12"/>
  <c r="J42" i="12"/>
  <c r="H42" i="12"/>
  <c r="F42" i="12"/>
  <c r="D42" i="12"/>
  <c r="AM50" i="12"/>
  <c r="AJ50" i="12"/>
  <c r="AH50" i="12"/>
  <c r="AF50" i="12"/>
  <c r="AD50" i="12"/>
  <c r="AB50" i="12"/>
  <c r="Z50" i="12"/>
  <c r="X50" i="12"/>
  <c r="V50" i="12"/>
  <c r="T50" i="12"/>
  <c r="R50" i="12"/>
  <c r="P50" i="12"/>
  <c r="N50" i="12"/>
  <c r="L50" i="12"/>
  <c r="J50" i="12"/>
  <c r="H50" i="12"/>
  <c r="F50" i="12"/>
  <c r="D50" i="12"/>
  <c r="AM64" i="12"/>
  <c r="AJ64" i="12"/>
  <c r="AH64" i="12"/>
  <c r="AF64" i="12"/>
  <c r="AD64" i="12"/>
  <c r="AB64" i="12"/>
  <c r="Z64" i="12"/>
  <c r="X64" i="12"/>
  <c r="V64" i="12"/>
  <c r="T64" i="12"/>
  <c r="R64" i="12"/>
  <c r="P64" i="12"/>
  <c r="N64" i="12"/>
  <c r="L64" i="12"/>
  <c r="J64" i="12"/>
  <c r="H64" i="12"/>
  <c r="F64" i="12"/>
  <c r="D64" i="12"/>
  <c r="AM66" i="12"/>
  <c r="AJ66" i="12"/>
  <c r="AH66" i="12"/>
  <c r="AF66" i="12"/>
  <c r="AD66" i="12"/>
  <c r="AB66" i="12"/>
  <c r="Z66" i="12"/>
  <c r="X66" i="12"/>
  <c r="V66" i="12"/>
  <c r="T66" i="12"/>
  <c r="R66" i="12"/>
  <c r="P66" i="12"/>
  <c r="N66" i="12"/>
  <c r="L66" i="12"/>
  <c r="J66" i="12"/>
  <c r="H66" i="12"/>
  <c r="F66" i="12"/>
  <c r="D66" i="12"/>
  <c r="X51" i="32"/>
  <c r="V51" i="32"/>
  <c r="T51" i="32"/>
  <c r="R51" i="32"/>
  <c r="P51" i="32"/>
  <c r="N51" i="32"/>
  <c r="L51" i="32"/>
  <c r="J51" i="32"/>
  <c r="H51" i="32"/>
  <c r="F51" i="32"/>
  <c r="D51" i="32"/>
  <c r="X55" i="32"/>
  <c r="V55" i="32"/>
  <c r="T55" i="32"/>
  <c r="R55" i="32"/>
  <c r="P55" i="32"/>
  <c r="N55" i="32"/>
  <c r="L55" i="32"/>
  <c r="J55" i="32"/>
  <c r="H55" i="32"/>
  <c r="F55" i="32"/>
  <c r="D55" i="32"/>
  <c r="X14" i="32"/>
  <c r="V14" i="32"/>
  <c r="T14" i="32"/>
  <c r="R14" i="32"/>
  <c r="P14" i="32"/>
  <c r="N14" i="32"/>
  <c r="L14" i="32"/>
  <c r="J14" i="32"/>
  <c r="H14" i="32"/>
  <c r="F14" i="32"/>
  <c r="D14" i="32"/>
  <c r="X43" i="32"/>
  <c r="V43" i="32"/>
  <c r="T43" i="32"/>
  <c r="R43" i="32"/>
  <c r="P43" i="32"/>
  <c r="N43" i="32"/>
  <c r="L43" i="32"/>
  <c r="J43" i="32"/>
  <c r="H43" i="32"/>
  <c r="F43" i="32"/>
  <c r="D43" i="32"/>
  <c r="X27" i="32"/>
  <c r="V27" i="32"/>
  <c r="T27" i="32"/>
  <c r="R27" i="32"/>
  <c r="P27" i="32"/>
  <c r="N27" i="32"/>
  <c r="L27" i="32"/>
  <c r="J27" i="32"/>
  <c r="H27" i="32"/>
  <c r="F27" i="32"/>
  <c r="D27" i="32"/>
  <c r="X26" i="32"/>
  <c r="V26" i="32"/>
  <c r="T26" i="32"/>
  <c r="R26" i="32"/>
  <c r="P26" i="32"/>
  <c r="N26" i="32"/>
  <c r="L26" i="32"/>
  <c r="J26" i="32"/>
  <c r="H26" i="32"/>
  <c r="F26" i="32"/>
  <c r="D26" i="32"/>
  <c r="X71" i="32"/>
  <c r="V71" i="32"/>
  <c r="T71" i="32"/>
  <c r="R71" i="32"/>
  <c r="P71" i="32"/>
  <c r="N71" i="32"/>
  <c r="L71" i="32"/>
  <c r="J71" i="32"/>
  <c r="H71" i="32"/>
  <c r="F71" i="32"/>
  <c r="D71" i="32"/>
  <c r="X47" i="32"/>
  <c r="V47" i="32"/>
  <c r="T47" i="32"/>
  <c r="R47" i="32"/>
  <c r="P47" i="32"/>
  <c r="N47" i="32"/>
  <c r="L47" i="32"/>
  <c r="J47" i="32"/>
  <c r="H47" i="32"/>
  <c r="F47" i="32"/>
  <c r="D47" i="32"/>
  <c r="X34" i="32"/>
  <c r="V34" i="32"/>
  <c r="T34" i="32"/>
  <c r="R34" i="32"/>
  <c r="P34" i="32"/>
  <c r="N34" i="32"/>
  <c r="L34" i="32"/>
  <c r="J34" i="32"/>
  <c r="H34" i="32"/>
  <c r="F34" i="32"/>
  <c r="D34" i="32"/>
  <c r="X18" i="32"/>
  <c r="V18" i="32"/>
  <c r="T18" i="32"/>
  <c r="R18" i="32"/>
  <c r="P18" i="32"/>
  <c r="N18" i="32"/>
  <c r="L18" i="32"/>
  <c r="J18" i="32"/>
  <c r="H18" i="32"/>
  <c r="F18" i="32"/>
  <c r="D18" i="32"/>
  <c r="X65" i="32"/>
  <c r="V65" i="32"/>
  <c r="T65" i="32"/>
  <c r="R65" i="32"/>
  <c r="P65" i="32"/>
  <c r="N65" i="32"/>
  <c r="L65" i="32"/>
  <c r="J65" i="32"/>
  <c r="H65" i="32"/>
  <c r="F65" i="32"/>
  <c r="D65" i="32"/>
  <c r="X7" i="32"/>
  <c r="V7" i="32"/>
  <c r="T7" i="32"/>
  <c r="R7" i="32"/>
  <c r="P7" i="32"/>
  <c r="N7" i="32"/>
  <c r="L7" i="32"/>
  <c r="J7" i="32"/>
  <c r="H7" i="32"/>
  <c r="F7" i="32"/>
  <c r="D7" i="32"/>
  <c r="X76" i="32"/>
  <c r="V76" i="32"/>
  <c r="T76" i="32"/>
  <c r="R76" i="32"/>
  <c r="P76" i="32"/>
  <c r="N76" i="32"/>
  <c r="L76" i="32"/>
  <c r="J76" i="32"/>
  <c r="H76" i="32"/>
  <c r="F76" i="32"/>
  <c r="D76" i="32"/>
  <c r="X59" i="32"/>
  <c r="V59" i="32"/>
  <c r="T59" i="32"/>
  <c r="R59" i="32"/>
  <c r="P59" i="32"/>
  <c r="N59" i="32"/>
  <c r="L59" i="32"/>
  <c r="J59" i="32"/>
  <c r="H59" i="32"/>
  <c r="F59" i="32"/>
  <c r="D59" i="32"/>
  <c r="X74" i="32"/>
  <c r="V74" i="32"/>
  <c r="T74" i="32"/>
  <c r="R74" i="32"/>
  <c r="P74" i="32"/>
  <c r="N74" i="32"/>
  <c r="L74" i="32"/>
  <c r="J74" i="32"/>
  <c r="H74" i="32"/>
  <c r="F74" i="32"/>
  <c r="D74" i="32"/>
  <c r="X37" i="32"/>
  <c r="V37" i="32"/>
  <c r="T37" i="32"/>
  <c r="R37" i="32"/>
  <c r="P37" i="32"/>
  <c r="N37" i="32"/>
  <c r="L37" i="32"/>
  <c r="J37" i="32"/>
  <c r="H37" i="32"/>
  <c r="F37" i="32"/>
  <c r="D37" i="32"/>
  <c r="X17" i="32"/>
  <c r="V17" i="32"/>
  <c r="T17" i="32"/>
  <c r="R17" i="32"/>
  <c r="P17" i="32"/>
  <c r="N17" i="32"/>
  <c r="L17" i="32"/>
  <c r="J17" i="32"/>
  <c r="H17" i="32"/>
  <c r="F17" i="32"/>
  <c r="D17" i="32"/>
  <c r="X33" i="32"/>
  <c r="V33" i="32"/>
  <c r="T33" i="32"/>
  <c r="R33" i="32"/>
  <c r="P33" i="32"/>
  <c r="N33" i="32"/>
  <c r="L33" i="32"/>
  <c r="J33" i="32"/>
  <c r="H33" i="32"/>
  <c r="F33" i="32"/>
  <c r="D33" i="32"/>
  <c r="X54" i="32"/>
  <c r="V54" i="32"/>
  <c r="T54" i="32"/>
  <c r="R54" i="32"/>
  <c r="P54" i="32"/>
  <c r="N54" i="32"/>
  <c r="L54" i="32"/>
  <c r="J54" i="32"/>
  <c r="H54" i="32"/>
  <c r="F54" i="32"/>
  <c r="D54" i="32"/>
  <c r="X30" i="32"/>
  <c r="V30" i="32"/>
  <c r="T30" i="32"/>
  <c r="R30" i="32"/>
  <c r="P30" i="32"/>
  <c r="N30" i="32"/>
  <c r="L30" i="32"/>
  <c r="J30" i="32"/>
  <c r="H30" i="32"/>
  <c r="F30" i="32"/>
  <c r="D30" i="32"/>
  <c r="X57" i="32"/>
  <c r="V57" i="32"/>
  <c r="T57" i="32"/>
  <c r="R57" i="32"/>
  <c r="P57" i="32"/>
  <c r="N57" i="32"/>
  <c r="L57" i="32"/>
  <c r="J57" i="32"/>
  <c r="H57" i="32"/>
  <c r="F57" i="32"/>
  <c r="D57" i="32"/>
  <c r="X10" i="32"/>
  <c r="V10" i="32"/>
  <c r="T10" i="32"/>
  <c r="R10" i="32"/>
  <c r="P10" i="32"/>
  <c r="N10" i="32"/>
  <c r="L10" i="32"/>
  <c r="J10" i="32"/>
  <c r="H10" i="32"/>
  <c r="F10" i="32"/>
  <c r="D10" i="32"/>
  <c r="X31" i="32"/>
  <c r="V31" i="32"/>
  <c r="T31" i="32"/>
  <c r="R31" i="32"/>
  <c r="P31" i="32"/>
  <c r="N31" i="32"/>
  <c r="L31" i="32"/>
  <c r="J31" i="32"/>
  <c r="H31" i="32"/>
  <c r="F31" i="32"/>
  <c r="D31" i="32"/>
  <c r="X32" i="32"/>
  <c r="V32" i="32"/>
  <c r="T32" i="32"/>
  <c r="R32" i="32"/>
  <c r="P32" i="32"/>
  <c r="N32" i="32"/>
  <c r="L32" i="32"/>
  <c r="J32" i="32"/>
  <c r="H32" i="32"/>
  <c r="F32" i="32"/>
  <c r="D32" i="32"/>
  <c r="X21" i="32"/>
  <c r="V21" i="32"/>
  <c r="T21" i="32"/>
  <c r="R21" i="32"/>
  <c r="P21" i="32"/>
  <c r="N21" i="32"/>
  <c r="L21" i="32"/>
  <c r="J21" i="32"/>
  <c r="H21" i="32"/>
  <c r="F21" i="32"/>
  <c r="D21" i="32"/>
  <c r="X20" i="32"/>
  <c r="V20" i="32"/>
  <c r="T20" i="32"/>
  <c r="R20" i="32"/>
  <c r="P20" i="32"/>
  <c r="N20" i="32"/>
  <c r="L20" i="32"/>
  <c r="J20" i="32"/>
  <c r="H20" i="32"/>
  <c r="F20" i="32"/>
  <c r="D20" i="32"/>
  <c r="X8" i="32"/>
  <c r="V8" i="32"/>
  <c r="T8" i="32"/>
  <c r="R8" i="32"/>
  <c r="P8" i="32"/>
  <c r="N8" i="32"/>
  <c r="L8" i="32"/>
  <c r="J8" i="32"/>
  <c r="H8" i="32"/>
  <c r="F8" i="32"/>
  <c r="D8" i="32"/>
  <c r="X24" i="32"/>
  <c r="V24" i="32"/>
  <c r="T24" i="32"/>
  <c r="R24" i="32"/>
  <c r="P24" i="32"/>
  <c r="N24" i="32"/>
  <c r="L24" i="32"/>
  <c r="J24" i="32"/>
  <c r="H24" i="32"/>
  <c r="F24" i="32"/>
  <c r="D24" i="32"/>
  <c r="X46" i="32"/>
  <c r="V46" i="32"/>
  <c r="T46" i="32"/>
  <c r="R46" i="32"/>
  <c r="P46" i="32"/>
  <c r="N46" i="32"/>
  <c r="L46" i="32"/>
  <c r="J46" i="32"/>
  <c r="H46" i="32"/>
  <c r="F46" i="32"/>
  <c r="D46" i="32"/>
  <c r="X15" i="32"/>
  <c r="V15" i="32"/>
  <c r="T15" i="32"/>
  <c r="R15" i="32"/>
  <c r="P15" i="32"/>
  <c r="N15" i="32"/>
  <c r="L15" i="32"/>
  <c r="J15" i="32"/>
  <c r="H15" i="32"/>
  <c r="F15" i="32"/>
  <c r="D15" i="32"/>
  <c r="X38" i="32"/>
  <c r="V38" i="32"/>
  <c r="T38" i="32"/>
  <c r="R38" i="32"/>
  <c r="P38" i="32"/>
  <c r="N38" i="32"/>
  <c r="L38" i="32"/>
  <c r="J38" i="32"/>
  <c r="H38" i="32"/>
  <c r="F38" i="32"/>
  <c r="D38" i="32"/>
  <c r="X67" i="32"/>
  <c r="V67" i="32"/>
  <c r="T67" i="32"/>
  <c r="R67" i="32"/>
  <c r="P67" i="32"/>
  <c r="N67" i="32"/>
  <c r="L67" i="32"/>
  <c r="J67" i="32"/>
  <c r="H67" i="32"/>
  <c r="F67" i="32"/>
  <c r="D67" i="32"/>
  <c r="X22" i="32"/>
  <c r="V22" i="32"/>
  <c r="T22" i="32"/>
  <c r="R22" i="32"/>
  <c r="P22" i="32"/>
  <c r="N22" i="32"/>
  <c r="L22" i="32"/>
  <c r="J22" i="32"/>
  <c r="H22" i="32"/>
  <c r="F22" i="32"/>
  <c r="D22" i="32"/>
  <c r="X56" i="32"/>
  <c r="V56" i="32"/>
  <c r="T56" i="32"/>
  <c r="R56" i="32"/>
  <c r="P56" i="32"/>
  <c r="N56" i="32"/>
  <c r="L56" i="32"/>
  <c r="J56" i="32"/>
  <c r="H56" i="32"/>
  <c r="F56" i="32"/>
  <c r="D56" i="32"/>
  <c r="X9" i="32"/>
  <c r="V9" i="32"/>
  <c r="T9" i="32"/>
  <c r="R9" i="32"/>
  <c r="P9" i="32"/>
  <c r="N9" i="32"/>
  <c r="L9" i="32"/>
  <c r="J9" i="32"/>
  <c r="H9" i="32"/>
  <c r="F9" i="32"/>
  <c r="D9" i="32"/>
  <c r="X44" i="32"/>
  <c r="V44" i="32"/>
  <c r="T44" i="32"/>
  <c r="R44" i="32"/>
  <c r="P44" i="32"/>
  <c r="N44" i="32"/>
  <c r="L44" i="32"/>
  <c r="J44" i="32"/>
  <c r="H44" i="32"/>
  <c r="F44" i="32"/>
  <c r="D44" i="32"/>
  <c r="X72" i="32"/>
  <c r="V72" i="32"/>
  <c r="T72" i="32"/>
  <c r="R72" i="32"/>
  <c r="P72" i="32"/>
  <c r="N72" i="32"/>
  <c r="L72" i="32"/>
  <c r="J72" i="32"/>
  <c r="H72" i="32"/>
  <c r="F72" i="32"/>
  <c r="D72" i="32"/>
  <c r="X13" i="32"/>
  <c r="V13" i="32"/>
  <c r="T13" i="32"/>
  <c r="R13" i="32"/>
  <c r="P13" i="32"/>
  <c r="N13" i="32"/>
  <c r="L13" i="32"/>
  <c r="J13" i="32"/>
  <c r="H13" i="32"/>
  <c r="F13" i="32"/>
  <c r="D13" i="32"/>
  <c r="X35" i="32"/>
  <c r="V35" i="32"/>
  <c r="T35" i="32"/>
  <c r="R35" i="32"/>
  <c r="P35" i="32"/>
  <c r="N35" i="32"/>
  <c r="L35" i="32"/>
  <c r="J35" i="32"/>
  <c r="H35" i="32"/>
  <c r="F35" i="32"/>
  <c r="D35" i="32"/>
  <c r="X68" i="32"/>
  <c r="V68" i="32"/>
  <c r="T68" i="32"/>
  <c r="R68" i="32"/>
  <c r="P68" i="32"/>
  <c r="N68" i="32"/>
  <c r="L68" i="32"/>
  <c r="J68" i="32"/>
  <c r="H68" i="32"/>
  <c r="F68" i="32"/>
  <c r="D68" i="32"/>
  <c r="X6" i="32"/>
  <c r="V6" i="32"/>
  <c r="T6" i="32"/>
  <c r="R6" i="32"/>
  <c r="P6" i="32"/>
  <c r="N6" i="32"/>
  <c r="L6" i="32"/>
  <c r="J6" i="32"/>
  <c r="H6" i="32"/>
  <c r="F6" i="32"/>
  <c r="D6" i="32"/>
  <c r="X69" i="32"/>
  <c r="V69" i="32"/>
  <c r="T69" i="32"/>
  <c r="R69" i="32"/>
  <c r="P69" i="32"/>
  <c r="N69" i="32"/>
  <c r="L69" i="32"/>
  <c r="J69" i="32"/>
  <c r="H69" i="32"/>
  <c r="F69" i="32"/>
  <c r="D69" i="32"/>
  <c r="X50" i="32"/>
  <c r="V50" i="32"/>
  <c r="T50" i="32"/>
  <c r="R50" i="32"/>
  <c r="P50" i="32"/>
  <c r="N50" i="32"/>
  <c r="L50" i="32"/>
  <c r="J50" i="32"/>
  <c r="H50" i="32"/>
  <c r="F50" i="32"/>
  <c r="D50" i="32"/>
  <c r="X25" i="32"/>
  <c r="V25" i="32"/>
  <c r="T25" i="32"/>
  <c r="R25" i="32"/>
  <c r="P25" i="32"/>
  <c r="N25" i="32"/>
  <c r="L25" i="32"/>
  <c r="J25" i="32"/>
  <c r="H25" i="32"/>
  <c r="F25" i="32"/>
  <c r="D25" i="32"/>
  <c r="X42" i="32"/>
  <c r="V42" i="32"/>
  <c r="T42" i="32"/>
  <c r="R42" i="32"/>
  <c r="P42" i="32"/>
  <c r="N42" i="32"/>
  <c r="L42" i="32"/>
  <c r="J42" i="32"/>
  <c r="H42" i="32"/>
  <c r="F42" i="32"/>
  <c r="D42" i="32"/>
  <c r="X19" i="32"/>
  <c r="V19" i="32"/>
  <c r="T19" i="32"/>
  <c r="R19" i="32"/>
  <c r="P19" i="32"/>
  <c r="N19" i="32"/>
  <c r="L19" i="32"/>
  <c r="J19" i="32"/>
  <c r="H19" i="32"/>
  <c r="F19" i="32"/>
  <c r="D19" i="32"/>
  <c r="X40" i="32"/>
  <c r="V40" i="32"/>
  <c r="T40" i="32"/>
  <c r="R40" i="32"/>
  <c r="P40" i="32"/>
  <c r="N40" i="32"/>
  <c r="L40" i="32"/>
  <c r="J40" i="32"/>
  <c r="H40" i="32"/>
  <c r="F40" i="32"/>
  <c r="D40" i="32"/>
  <c r="X75" i="32"/>
  <c r="V75" i="32"/>
  <c r="T75" i="32"/>
  <c r="R75" i="32"/>
  <c r="P75" i="32"/>
  <c r="N75" i="32"/>
  <c r="L75" i="32"/>
  <c r="J75" i="32"/>
  <c r="H75" i="32"/>
  <c r="F75" i="32"/>
  <c r="D75" i="32"/>
  <c r="X58" i="32"/>
  <c r="V58" i="32"/>
  <c r="T58" i="32"/>
  <c r="R58" i="32"/>
  <c r="P58" i="32"/>
  <c r="N58" i="32"/>
  <c r="L58" i="32"/>
  <c r="J58" i="32"/>
  <c r="H58" i="32"/>
  <c r="F58" i="32"/>
  <c r="D58" i="32"/>
  <c r="X11" i="32"/>
  <c r="V11" i="32"/>
  <c r="T11" i="32"/>
  <c r="R11" i="32"/>
  <c r="P11" i="32"/>
  <c r="N11" i="32"/>
  <c r="L11" i="32"/>
  <c r="J11" i="32"/>
  <c r="H11" i="32"/>
  <c r="F11" i="32"/>
  <c r="D11" i="32"/>
  <c r="X36" i="32"/>
  <c r="V36" i="32"/>
  <c r="T36" i="32"/>
  <c r="R36" i="32"/>
  <c r="P36" i="32"/>
  <c r="N36" i="32"/>
  <c r="L36" i="32"/>
  <c r="J36" i="32"/>
  <c r="H36" i="32"/>
  <c r="F36" i="32"/>
  <c r="D36" i="32"/>
  <c r="X48" i="32"/>
  <c r="V48" i="32"/>
  <c r="T48" i="32"/>
  <c r="R48" i="32"/>
  <c r="P48" i="32"/>
  <c r="N48" i="32"/>
  <c r="L48" i="32"/>
  <c r="J48" i="32"/>
  <c r="H48" i="32"/>
  <c r="F48" i="32"/>
  <c r="D48" i="32"/>
  <c r="X60" i="32"/>
  <c r="V60" i="32"/>
  <c r="T60" i="32"/>
  <c r="R60" i="32"/>
  <c r="P60" i="32"/>
  <c r="N60" i="32"/>
  <c r="L60" i="32"/>
  <c r="J60" i="32"/>
  <c r="H60" i="32"/>
  <c r="F60" i="32"/>
  <c r="D60" i="32"/>
  <c r="X53" i="32"/>
  <c r="V53" i="32"/>
  <c r="T53" i="32"/>
  <c r="R53" i="32"/>
  <c r="P53" i="32"/>
  <c r="N53" i="32"/>
  <c r="L53" i="32"/>
  <c r="J53" i="32"/>
  <c r="H53" i="32"/>
  <c r="F53" i="32"/>
  <c r="D53" i="32"/>
  <c r="X29" i="32"/>
  <c r="V29" i="32"/>
  <c r="T29" i="32"/>
  <c r="R29" i="32"/>
  <c r="P29" i="32"/>
  <c r="N29" i="32"/>
  <c r="L29" i="32"/>
  <c r="J29" i="32"/>
  <c r="H29" i="32"/>
  <c r="F29" i="32"/>
  <c r="D29" i="32"/>
  <c r="X73" i="32"/>
  <c r="V73" i="32"/>
  <c r="T73" i="32"/>
  <c r="R73" i="32"/>
  <c r="P73" i="32"/>
  <c r="N73" i="32"/>
  <c r="L73" i="32"/>
  <c r="J73" i="32"/>
  <c r="H73" i="32"/>
  <c r="F73" i="32"/>
  <c r="D73" i="32"/>
  <c r="X63" i="32"/>
  <c r="V63" i="32"/>
  <c r="T63" i="32"/>
  <c r="R63" i="32"/>
  <c r="P63" i="32"/>
  <c r="N63" i="32"/>
  <c r="L63" i="32"/>
  <c r="J63" i="32"/>
  <c r="H63" i="32"/>
  <c r="F63" i="32"/>
  <c r="D63" i="32"/>
  <c r="X52" i="32"/>
  <c r="V52" i="32"/>
  <c r="T52" i="32"/>
  <c r="R52" i="32"/>
  <c r="P52" i="32"/>
  <c r="N52" i="32"/>
  <c r="L52" i="32"/>
  <c r="J52" i="32"/>
  <c r="H52" i="32"/>
  <c r="F52" i="32"/>
  <c r="D52" i="32"/>
  <c r="X12" i="32"/>
  <c r="V12" i="32"/>
  <c r="T12" i="32"/>
  <c r="R12" i="32"/>
  <c r="P12" i="32"/>
  <c r="N12" i="32"/>
  <c r="L12" i="32"/>
  <c r="J12" i="32"/>
  <c r="H12" i="32"/>
  <c r="F12" i="32"/>
  <c r="D12" i="32"/>
  <c r="X70" i="32"/>
  <c r="V70" i="32"/>
  <c r="T70" i="32"/>
  <c r="R70" i="32"/>
  <c r="P70" i="32"/>
  <c r="N70" i="32"/>
  <c r="L70" i="32"/>
  <c r="J70" i="32"/>
  <c r="H70" i="32"/>
  <c r="F70" i="32"/>
  <c r="D70" i="32"/>
  <c r="X64" i="32"/>
  <c r="V64" i="32"/>
  <c r="T64" i="32"/>
  <c r="R64" i="32"/>
  <c r="P64" i="32"/>
  <c r="N64" i="32"/>
  <c r="L64" i="32"/>
  <c r="J64" i="32"/>
  <c r="H64" i="32"/>
  <c r="F64" i="32"/>
  <c r="D64" i="32"/>
  <c r="X77" i="32"/>
  <c r="V77" i="32"/>
  <c r="T77" i="32"/>
  <c r="R77" i="32"/>
  <c r="P77" i="32"/>
  <c r="N77" i="32"/>
  <c r="L77" i="32"/>
  <c r="J77" i="32"/>
  <c r="H77" i="32"/>
  <c r="F77" i="32"/>
  <c r="D77" i="32"/>
  <c r="X16" i="32"/>
  <c r="V16" i="32"/>
  <c r="T16" i="32"/>
  <c r="R16" i="32"/>
  <c r="P16" i="32"/>
  <c r="N16" i="32"/>
  <c r="L16" i="32"/>
  <c r="J16" i="32"/>
  <c r="H16" i="32"/>
  <c r="F16" i="32"/>
  <c r="D16" i="32"/>
  <c r="X39" i="32"/>
  <c r="V39" i="32"/>
  <c r="T39" i="32"/>
  <c r="R39" i="32"/>
  <c r="P39" i="32"/>
  <c r="N39" i="32"/>
  <c r="L39" i="32"/>
  <c r="J39" i="32"/>
  <c r="H39" i="32"/>
  <c r="F39" i="32"/>
  <c r="D39" i="32"/>
  <c r="X49" i="32"/>
  <c r="V49" i="32"/>
  <c r="T49" i="32"/>
  <c r="R49" i="32"/>
  <c r="P49" i="32"/>
  <c r="N49" i="32"/>
  <c r="L49" i="32"/>
  <c r="J49" i="32"/>
  <c r="H49" i="32"/>
  <c r="F49" i="32"/>
  <c r="D49" i="32"/>
  <c r="X45" i="32"/>
  <c r="V45" i="32"/>
  <c r="T45" i="32"/>
  <c r="R45" i="32"/>
  <c r="P45" i="32"/>
  <c r="N45" i="32"/>
  <c r="L45" i="32"/>
  <c r="J45" i="32"/>
  <c r="H45" i="32"/>
  <c r="F45" i="32"/>
  <c r="D45" i="32"/>
  <c r="X23" i="32"/>
  <c r="V23" i="32"/>
  <c r="T23" i="32"/>
  <c r="R23" i="32"/>
  <c r="P23" i="32"/>
  <c r="N23" i="32"/>
  <c r="L23" i="32"/>
  <c r="J23" i="32"/>
  <c r="H23" i="32"/>
  <c r="F23" i="32"/>
  <c r="D23" i="32"/>
  <c r="X62" i="32"/>
  <c r="V62" i="32"/>
  <c r="T62" i="32"/>
  <c r="R62" i="32"/>
  <c r="P62" i="32"/>
  <c r="N62" i="32"/>
  <c r="L62" i="32"/>
  <c r="J62" i="32"/>
  <c r="H62" i="32"/>
  <c r="F62" i="32"/>
  <c r="D62" i="32"/>
  <c r="X41" i="32"/>
  <c r="V41" i="32"/>
  <c r="T41" i="32"/>
  <c r="R41" i="32"/>
  <c r="P41" i="32"/>
  <c r="N41" i="32"/>
  <c r="L41" i="32"/>
  <c r="J41" i="32"/>
  <c r="H41" i="32"/>
  <c r="F41" i="32"/>
  <c r="D41" i="32"/>
  <c r="X28" i="32"/>
  <c r="V28" i="32"/>
  <c r="T28" i="32"/>
  <c r="R28" i="32"/>
  <c r="P28" i="32"/>
  <c r="N28" i="32"/>
  <c r="L28" i="32"/>
  <c r="J28" i="32"/>
  <c r="H28" i="32"/>
  <c r="F28" i="32"/>
  <c r="D28" i="32"/>
  <c r="X66" i="32"/>
  <c r="V66" i="32"/>
  <c r="T66" i="32"/>
  <c r="R66" i="32"/>
  <c r="P66" i="32"/>
  <c r="N66" i="32"/>
  <c r="L66" i="32"/>
  <c r="J66" i="32"/>
  <c r="H66" i="32"/>
  <c r="F66" i="32"/>
  <c r="D66" i="32"/>
  <c r="X61" i="32"/>
  <c r="V61" i="32"/>
  <c r="T61" i="32"/>
  <c r="R61" i="32"/>
  <c r="P61" i="32"/>
  <c r="N61" i="32"/>
  <c r="L61" i="32"/>
  <c r="J61" i="32"/>
  <c r="H61" i="32"/>
  <c r="F61" i="32"/>
  <c r="D61" i="32"/>
  <c r="X63" i="30"/>
  <c r="V63" i="30"/>
  <c r="T63" i="30"/>
  <c r="R63" i="30"/>
  <c r="P63" i="30"/>
  <c r="N63" i="30"/>
  <c r="L63" i="30"/>
  <c r="J63" i="30"/>
  <c r="H63" i="30"/>
  <c r="F63" i="30"/>
  <c r="D63" i="30"/>
  <c r="X59" i="30"/>
  <c r="V59" i="30"/>
  <c r="T59" i="30"/>
  <c r="R59" i="30"/>
  <c r="P59" i="30"/>
  <c r="N59" i="30"/>
  <c r="L59" i="30"/>
  <c r="J59" i="30"/>
  <c r="H59" i="30"/>
  <c r="F59" i="30"/>
  <c r="D59" i="30"/>
  <c r="X12" i="30"/>
  <c r="V12" i="30"/>
  <c r="T12" i="30"/>
  <c r="R12" i="30"/>
  <c r="P12" i="30"/>
  <c r="N12" i="30"/>
  <c r="L12" i="30"/>
  <c r="J12" i="30"/>
  <c r="H12" i="30"/>
  <c r="F12" i="30"/>
  <c r="D12" i="30"/>
  <c r="X31" i="30"/>
  <c r="V31" i="30"/>
  <c r="T31" i="30"/>
  <c r="R31" i="30"/>
  <c r="P31" i="30"/>
  <c r="N31" i="30"/>
  <c r="L31" i="30"/>
  <c r="J31" i="30"/>
  <c r="H31" i="30"/>
  <c r="F31" i="30"/>
  <c r="D31" i="30"/>
  <c r="X42" i="30"/>
  <c r="V42" i="30"/>
  <c r="T42" i="30"/>
  <c r="R42" i="30"/>
  <c r="P42" i="30"/>
  <c r="N42" i="30"/>
  <c r="L42" i="30"/>
  <c r="J42" i="30"/>
  <c r="H42" i="30"/>
  <c r="F42" i="30"/>
  <c r="D42" i="30"/>
  <c r="X45" i="30"/>
  <c r="V45" i="30"/>
  <c r="T45" i="30"/>
  <c r="R45" i="30"/>
  <c r="P45" i="30"/>
  <c r="N45" i="30"/>
  <c r="L45" i="30"/>
  <c r="J45" i="30"/>
  <c r="H45" i="30"/>
  <c r="F45" i="30"/>
  <c r="D45" i="30"/>
  <c r="X68" i="30"/>
  <c r="V68" i="30"/>
  <c r="T68" i="30"/>
  <c r="R68" i="30"/>
  <c r="P68" i="30"/>
  <c r="N68" i="30"/>
  <c r="L68" i="30"/>
  <c r="J68" i="30"/>
  <c r="H68" i="30"/>
  <c r="F68" i="30"/>
  <c r="D68" i="30"/>
  <c r="X34" i="30"/>
  <c r="V34" i="30"/>
  <c r="T34" i="30"/>
  <c r="R34" i="30"/>
  <c r="P34" i="30"/>
  <c r="N34" i="30"/>
  <c r="L34" i="30"/>
  <c r="J34" i="30"/>
  <c r="H34" i="30"/>
  <c r="F34" i="30"/>
  <c r="D34" i="30"/>
  <c r="X41" i="30"/>
  <c r="V41" i="30"/>
  <c r="T41" i="30"/>
  <c r="R41" i="30"/>
  <c r="P41" i="30"/>
  <c r="N41" i="30"/>
  <c r="L41" i="30"/>
  <c r="J41" i="30"/>
  <c r="H41" i="30"/>
  <c r="F41" i="30"/>
  <c r="D41" i="30"/>
  <c r="X21" i="30"/>
  <c r="V21" i="30"/>
  <c r="T21" i="30"/>
  <c r="R21" i="30"/>
  <c r="P21" i="30"/>
  <c r="N21" i="30"/>
  <c r="L21" i="30"/>
  <c r="J21" i="30"/>
  <c r="H21" i="30"/>
  <c r="F21" i="30"/>
  <c r="D21" i="30"/>
  <c r="X54" i="30"/>
  <c r="V54" i="30"/>
  <c r="T54" i="30"/>
  <c r="R54" i="30"/>
  <c r="P54" i="30"/>
  <c r="N54" i="30"/>
  <c r="L54" i="30"/>
  <c r="J54" i="30"/>
  <c r="H54" i="30"/>
  <c r="F54" i="30"/>
  <c r="D54" i="30"/>
  <c r="X11" i="30"/>
  <c r="V11" i="30"/>
  <c r="T11" i="30"/>
  <c r="R11" i="30"/>
  <c r="P11" i="30"/>
  <c r="N11" i="30"/>
  <c r="L11" i="30"/>
  <c r="J11" i="30"/>
  <c r="H11" i="30"/>
  <c r="F11" i="30"/>
  <c r="D11" i="30"/>
  <c r="X76" i="30"/>
  <c r="V76" i="30"/>
  <c r="T76" i="30"/>
  <c r="R76" i="30"/>
  <c r="P76" i="30"/>
  <c r="N76" i="30"/>
  <c r="L76" i="30"/>
  <c r="J76" i="30"/>
  <c r="H76" i="30"/>
  <c r="F76" i="30"/>
  <c r="D76" i="30"/>
  <c r="X51" i="30"/>
  <c r="V51" i="30"/>
  <c r="T51" i="30"/>
  <c r="R51" i="30"/>
  <c r="P51" i="30"/>
  <c r="N51" i="30"/>
  <c r="L51" i="30"/>
  <c r="J51" i="30"/>
  <c r="H51" i="30"/>
  <c r="F51" i="30"/>
  <c r="D51" i="30"/>
  <c r="X77" i="30"/>
  <c r="V77" i="30"/>
  <c r="T77" i="30"/>
  <c r="R77" i="30"/>
  <c r="P77" i="30"/>
  <c r="N77" i="30"/>
  <c r="L77" i="30"/>
  <c r="J77" i="30"/>
  <c r="H77" i="30"/>
  <c r="F77" i="30"/>
  <c r="D77" i="30"/>
  <c r="X23" i="30"/>
  <c r="V23" i="30"/>
  <c r="T23" i="30"/>
  <c r="R23" i="30"/>
  <c r="P23" i="30"/>
  <c r="N23" i="30"/>
  <c r="L23" i="30"/>
  <c r="J23" i="30"/>
  <c r="H23" i="30"/>
  <c r="F23" i="30"/>
  <c r="D23" i="30"/>
  <c r="X27" i="30"/>
  <c r="V27" i="30"/>
  <c r="T27" i="30"/>
  <c r="R27" i="30"/>
  <c r="P27" i="30"/>
  <c r="N27" i="30"/>
  <c r="L27" i="30"/>
  <c r="J27" i="30"/>
  <c r="H27" i="30"/>
  <c r="F27" i="30"/>
  <c r="D27" i="30"/>
  <c r="X38" i="30"/>
  <c r="V38" i="30"/>
  <c r="T38" i="30"/>
  <c r="R38" i="30"/>
  <c r="P38" i="30"/>
  <c r="N38" i="30"/>
  <c r="L38" i="30"/>
  <c r="J38" i="30"/>
  <c r="H38" i="30"/>
  <c r="F38" i="30"/>
  <c r="D38" i="30"/>
  <c r="X60" i="30"/>
  <c r="V60" i="30"/>
  <c r="T60" i="30"/>
  <c r="R60" i="30"/>
  <c r="P60" i="30"/>
  <c r="N60" i="30"/>
  <c r="L60" i="30"/>
  <c r="J60" i="30"/>
  <c r="H60" i="30"/>
  <c r="F60" i="30"/>
  <c r="D60" i="30"/>
  <c r="X24" i="30"/>
  <c r="V24" i="30"/>
  <c r="T24" i="30"/>
  <c r="R24" i="30"/>
  <c r="P24" i="30"/>
  <c r="N24" i="30"/>
  <c r="L24" i="30"/>
  <c r="J24" i="30"/>
  <c r="H24" i="30"/>
  <c r="F24" i="30"/>
  <c r="D24" i="30"/>
  <c r="X50" i="30"/>
  <c r="V50" i="30"/>
  <c r="T50" i="30"/>
  <c r="R50" i="30"/>
  <c r="P50" i="30"/>
  <c r="N50" i="30"/>
  <c r="L50" i="30"/>
  <c r="J50" i="30"/>
  <c r="H50" i="30"/>
  <c r="F50" i="30"/>
  <c r="D50" i="30"/>
  <c r="X13" i="30"/>
  <c r="V13" i="30"/>
  <c r="T13" i="30"/>
  <c r="R13" i="30"/>
  <c r="P13" i="30"/>
  <c r="N13" i="30"/>
  <c r="L13" i="30"/>
  <c r="J13" i="30"/>
  <c r="H13" i="30"/>
  <c r="F13" i="30"/>
  <c r="D13" i="30"/>
  <c r="X20" i="30"/>
  <c r="V20" i="30"/>
  <c r="T20" i="30"/>
  <c r="R20" i="30"/>
  <c r="P20" i="30"/>
  <c r="N20" i="30"/>
  <c r="L20" i="30"/>
  <c r="J20" i="30"/>
  <c r="H20" i="30"/>
  <c r="F20" i="30"/>
  <c r="D20" i="30"/>
  <c r="X26" i="30"/>
  <c r="V26" i="30"/>
  <c r="T26" i="30"/>
  <c r="R26" i="30"/>
  <c r="P26" i="30"/>
  <c r="N26" i="30"/>
  <c r="L26" i="30"/>
  <c r="J26" i="30"/>
  <c r="H26" i="30"/>
  <c r="F26" i="30"/>
  <c r="D26" i="30"/>
  <c r="X32" i="30"/>
  <c r="V32" i="30"/>
  <c r="T32" i="30"/>
  <c r="R32" i="30"/>
  <c r="P32" i="30"/>
  <c r="N32" i="30"/>
  <c r="L32" i="30"/>
  <c r="J32" i="30"/>
  <c r="H32" i="30"/>
  <c r="F32" i="30"/>
  <c r="D32" i="30"/>
  <c r="X25" i="30"/>
  <c r="V25" i="30"/>
  <c r="T25" i="30"/>
  <c r="R25" i="30"/>
  <c r="P25" i="30"/>
  <c r="N25" i="30"/>
  <c r="L25" i="30"/>
  <c r="J25" i="30"/>
  <c r="H25" i="30"/>
  <c r="F25" i="30"/>
  <c r="D25" i="30"/>
  <c r="X8" i="30"/>
  <c r="V8" i="30"/>
  <c r="T8" i="30"/>
  <c r="R8" i="30"/>
  <c r="P8" i="30"/>
  <c r="N8" i="30"/>
  <c r="L8" i="30"/>
  <c r="J8" i="30"/>
  <c r="H8" i="30"/>
  <c r="F8" i="30"/>
  <c r="D8" i="30"/>
  <c r="X30" i="30"/>
  <c r="V30" i="30"/>
  <c r="T30" i="30"/>
  <c r="R30" i="30"/>
  <c r="P30" i="30"/>
  <c r="N30" i="30"/>
  <c r="L30" i="30"/>
  <c r="J30" i="30"/>
  <c r="H30" i="30"/>
  <c r="F30" i="30"/>
  <c r="D30" i="30"/>
  <c r="X61" i="30"/>
  <c r="V61" i="30"/>
  <c r="T61" i="30"/>
  <c r="R61" i="30"/>
  <c r="P61" i="30"/>
  <c r="N61" i="30"/>
  <c r="L61" i="30"/>
  <c r="J61" i="30"/>
  <c r="H61" i="30"/>
  <c r="F61" i="30"/>
  <c r="D61" i="30"/>
  <c r="X17" i="30"/>
  <c r="V17" i="30"/>
  <c r="T17" i="30"/>
  <c r="R17" i="30"/>
  <c r="P17" i="30"/>
  <c r="N17" i="30"/>
  <c r="L17" i="30"/>
  <c r="J17" i="30"/>
  <c r="H17" i="30"/>
  <c r="F17" i="30"/>
  <c r="D17" i="30"/>
  <c r="X29" i="30"/>
  <c r="V29" i="30"/>
  <c r="T29" i="30"/>
  <c r="R29" i="30"/>
  <c r="P29" i="30"/>
  <c r="N29" i="30"/>
  <c r="L29" i="30"/>
  <c r="J29" i="30"/>
  <c r="H29" i="30"/>
  <c r="F29" i="30"/>
  <c r="D29" i="30"/>
  <c r="X62" i="30"/>
  <c r="V62" i="30"/>
  <c r="T62" i="30"/>
  <c r="R62" i="30"/>
  <c r="P62" i="30"/>
  <c r="N62" i="30"/>
  <c r="L62" i="30"/>
  <c r="J62" i="30"/>
  <c r="H62" i="30"/>
  <c r="F62" i="30"/>
  <c r="D62" i="30"/>
  <c r="X14" i="30"/>
  <c r="V14" i="30"/>
  <c r="T14" i="30"/>
  <c r="R14" i="30"/>
  <c r="P14" i="30"/>
  <c r="N14" i="30"/>
  <c r="L14" i="30"/>
  <c r="J14" i="30"/>
  <c r="H14" i="30"/>
  <c r="F14" i="30"/>
  <c r="D14" i="30"/>
  <c r="X70" i="30"/>
  <c r="V70" i="30"/>
  <c r="T70" i="30"/>
  <c r="R70" i="30"/>
  <c r="P70" i="30"/>
  <c r="N70" i="30"/>
  <c r="L70" i="30"/>
  <c r="J70" i="30"/>
  <c r="H70" i="30"/>
  <c r="F70" i="30"/>
  <c r="D70" i="30"/>
  <c r="X19" i="30"/>
  <c r="V19" i="30"/>
  <c r="T19" i="30"/>
  <c r="R19" i="30"/>
  <c r="P19" i="30"/>
  <c r="N19" i="30"/>
  <c r="L19" i="30"/>
  <c r="J19" i="30"/>
  <c r="H19" i="30"/>
  <c r="F19" i="30"/>
  <c r="D19" i="30"/>
  <c r="X53" i="30"/>
  <c r="V53" i="30"/>
  <c r="T53" i="30"/>
  <c r="R53" i="30"/>
  <c r="P53" i="30"/>
  <c r="N53" i="30"/>
  <c r="L53" i="30"/>
  <c r="J53" i="30"/>
  <c r="H53" i="30"/>
  <c r="F53" i="30"/>
  <c r="D53" i="30"/>
  <c r="X72" i="30"/>
  <c r="V72" i="30"/>
  <c r="T72" i="30"/>
  <c r="R72" i="30"/>
  <c r="P72" i="30"/>
  <c r="N72" i="30"/>
  <c r="L72" i="30"/>
  <c r="J72" i="30"/>
  <c r="H72" i="30"/>
  <c r="F72" i="30"/>
  <c r="D72" i="30"/>
  <c r="X9" i="30"/>
  <c r="V9" i="30"/>
  <c r="T9" i="30"/>
  <c r="R9" i="30"/>
  <c r="P9" i="30"/>
  <c r="N9" i="30"/>
  <c r="L9" i="30"/>
  <c r="J9" i="30"/>
  <c r="H9" i="30"/>
  <c r="F9" i="30"/>
  <c r="D9" i="30"/>
  <c r="X15" i="30"/>
  <c r="V15" i="30"/>
  <c r="T15" i="30"/>
  <c r="R15" i="30"/>
  <c r="P15" i="30"/>
  <c r="N15" i="30"/>
  <c r="L15" i="30"/>
  <c r="J15" i="30"/>
  <c r="H15" i="30"/>
  <c r="F15" i="30"/>
  <c r="D15" i="30"/>
  <c r="X65" i="30"/>
  <c r="V65" i="30"/>
  <c r="T65" i="30"/>
  <c r="R65" i="30"/>
  <c r="P65" i="30"/>
  <c r="N65" i="30"/>
  <c r="L65" i="30"/>
  <c r="J65" i="30"/>
  <c r="H65" i="30"/>
  <c r="F65" i="30"/>
  <c r="D65" i="30"/>
  <c r="X6" i="30"/>
  <c r="V6" i="30"/>
  <c r="T6" i="30"/>
  <c r="R6" i="30"/>
  <c r="P6" i="30"/>
  <c r="N6" i="30"/>
  <c r="L6" i="30"/>
  <c r="J6" i="30"/>
  <c r="H6" i="30"/>
  <c r="F6" i="30"/>
  <c r="D6" i="30"/>
  <c r="X71" i="30"/>
  <c r="V71" i="30"/>
  <c r="T71" i="30"/>
  <c r="R71" i="30"/>
  <c r="P71" i="30"/>
  <c r="N71" i="30"/>
  <c r="L71" i="30"/>
  <c r="J71" i="30"/>
  <c r="H71" i="30"/>
  <c r="F71" i="30"/>
  <c r="D71" i="30"/>
  <c r="X39" i="30"/>
  <c r="V39" i="30"/>
  <c r="T39" i="30"/>
  <c r="R39" i="30"/>
  <c r="P39" i="30"/>
  <c r="N39" i="30"/>
  <c r="L39" i="30"/>
  <c r="J39" i="30"/>
  <c r="H39" i="30"/>
  <c r="F39" i="30"/>
  <c r="D39" i="30"/>
  <c r="X43" i="30"/>
  <c r="V43" i="30"/>
  <c r="T43" i="30"/>
  <c r="R43" i="30"/>
  <c r="P43" i="30"/>
  <c r="N43" i="30"/>
  <c r="L43" i="30"/>
  <c r="J43" i="30"/>
  <c r="H43" i="30"/>
  <c r="F43" i="30"/>
  <c r="D43" i="30"/>
  <c r="X35" i="30"/>
  <c r="V35" i="30"/>
  <c r="T35" i="30"/>
  <c r="R35" i="30"/>
  <c r="P35" i="30"/>
  <c r="N35" i="30"/>
  <c r="L35" i="30"/>
  <c r="J35" i="30"/>
  <c r="H35" i="30"/>
  <c r="F35" i="30"/>
  <c r="D35" i="30"/>
  <c r="X28" i="30"/>
  <c r="V28" i="30"/>
  <c r="T28" i="30"/>
  <c r="R28" i="30"/>
  <c r="P28" i="30"/>
  <c r="N28" i="30"/>
  <c r="L28" i="30"/>
  <c r="J28" i="30"/>
  <c r="H28" i="30"/>
  <c r="F28" i="30"/>
  <c r="D28" i="30"/>
  <c r="X36" i="30"/>
  <c r="V36" i="30"/>
  <c r="T36" i="30"/>
  <c r="R36" i="30"/>
  <c r="P36" i="30"/>
  <c r="N36" i="30"/>
  <c r="L36" i="30"/>
  <c r="J36" i="30"/>
  <c r="H36" i="30"/>
  <c r="F36" i="30"/>
  <c r="D36" i="30"/>
  <c r="X74" i="30"/>
  <c r="V74" i="30"/>
  <c r="T74" i="30"/>
  <c r="R74" i="30"/>
  <c r="P74" i="30"/>
  <c r="N74" i="30"/>
  <c r="L74" i="30"/>
  <c r="J74" i="30"/>
  <c r="H74" i="30"/>
  <c r="F74" i="30"/>
  <c r="D74" i="30"/>
  <c r="X73" i="30"/>
  <c r="V73" i="30"/>
  <c r="T73" i="30"/>
  <c r="R73" i="30"/>
  <c r="P73" i="30"/>
  <c r="N73" i="30"/>
  <c r="L73" i="30"/>
  <c r="J73" i="30"/>
  <c r="H73" i="30"/>
  <c r="F73" i="30"/>
  <c r="D73" i="30"/>
  <c r="X7" i="30"/>
  <c r="V7" i="30"/>
  <c r="T7" i="30"/>
  <c r="R7" i="30"/>
  <c r="P7" i="30"/>
  <c r="N7" i="30"/>
  <c r="L7" i="30"/>
  <c r="J7" i="30"/>
  <c r="H7" i="30"/>
  <c r="F7" i="30"/>
  <c r="D7" i="30"/>
  <c r="X44" i="30"/>
  <c r="V44" i="30"/>
  <c r="T44" i="30"/>
  <c r="R44" i="30"/>
  <c r="P44" i="30"/>
  <c r="N44" i="30"/>
  <c r="L44" i="30"/>
  <c r="J44" i="30"/>
  <c r="H44" i="30"/>
  <c r="F44" i="30"/>
  <c r="D44" i="30"/>
  <c r="X56" i="30"/>
  <c r="V56" i="30"/>
  <c r="T56" i="30"/>
  <c r="R56" i="30"/>
  <c r="P56" i="30"/>
  <c r="N56" i="30"/>
  <c r="L56" i="30"/>
  <c r="J56" i="30"/>
  <c r="H56" i="30"/>
  <c r="F56" i="30"/>
  <c r="D56" i="30"/>
  <c r="X75" i="30"/>
  <c r="V75" i="30"/>
  <c r="T75" i="30"/>
  <c r="R75" i="30"/>
  <c r="P75" i="30"/>
  <c r="N75" i="30"/>
  <c r="L75" i="30"/>
  <c r="J75" i="30"/>
  <c r="H75" i="30"/>
  <c r="F75" i="30"/>
  <c r="D75" i="30"/>
  <c r="X52" i="30"/>
  <c r="V52" i="30"/>
  <c r="T52" i="30"/>
  <c r="R52" i="30"/>
  <c r="P52" i="30"/>
  <c r="N52" i="30"/>
  <c r="L52" i="30"/>
  <c r="J52" i="30"/>
  <c r="H52" i="30"/>
  <c r="F52" i="30"/>
  <c r="D52" i="30"/>
  <c r="X40" i="30"/>
  <c r="V40" i="30"/>
  <c r="T40" i="30"/>
  <c r="R40" i="30"/>
  <c r="P40" i="30"/>
  <c r="N40" i="30"/>
  <c r="L40" i="30"/>
  <c r="J40" i="30"/>
  <c r="H40" i="30"/>
  <c r="F40" i="30"/>
  <c r="D40" i="30"/>
  <c r="X22" i="30"/>
  <c r="V22" i="30"/>
  <c r="T22" i="30"/>
  <c r="R22" i="30"/>
  <c r="P22" i="30"/>
  <c r="N22" i="30"/>
  <c r="L22" i="30"/>
  <c r="J22" i="30"/>
  <c r="H22" i="30"/>
  <c r="F22" i="30"/>
  <c r="D22" i="30"/>
  <c r="X48" i="30"/>
  <c r="V48" i="30"/>
  <c r="T48" i="30"/>
  <c r="R48" i="30"/>
  <c r="P48" i="30"/>
  <c r="N48" i="30"/>
  <c r="L48" i="30"/>
  <c r="J48" i="30"/>
  <c r="H48" i="30"/>
  <c r="F48" i="30"/>
  <c r="D48" i="30"/>
  <c r="X47" i="30"/>
  <c r="V47" i="30"/>
  <c r="T47" i="30"/>
  <c r="R47" i="30"/>
  <c r="P47" i="30"/>
  <c r="N47" i="30"/>
  <c r="L47" i="30"/>
  <c r="J47" i="30"/>
  <c r="H47" i="30"/>
  <c r="F47" i="30"/>
  <c r="D47" i="30"/>
  <c r="X10" i="30"/>
  <c r="V10" i="30"/>
  <c r="T10" i="30"/>
  <c r="R10" i="30"/>
  <c r="P10" i="30"/>
  <c r="N10" i="30"/>
  <c r="L10" i="30"/>
  <c r="J10" i="30"/>
  <c r="H10" i="30"/>
  <c r="F10" i="30"/>
  <c r="D10" i="30"/>
  <c r="X55" i="30"/>
  <c r="V55" i="30"/>
  <c r="T55" i="30"/>
  <c r="R55" i="30"/>
  <c r="P55" i="30"/>
  <c r="N55" i="30"/>
  <c r="L55" i="30"/>
  <c r="J55" i="30"/>
  <c r="H55" i="30"/>
  <c r="F55" i="30"/>
  <c r="D55" i="30"/>
  <c r="X66" i="30"/>
  <c r="V66" i="30"/>
  <c r="T66" i="30"/>
  <c r="R66" i="30"/>
  <c r="P66" i="30"/>
  <c r="N66" i="30"/>
  <c r="L66" i="30"/>
  <c r="J66" i="30"/>
  <c r="H66" i="30"/>
  <c r="F66" i="30"/>
  <c r="D66" i="30"/>
  <c r="X57" i="30"/>
  <c r="V57" i="30"/>
  <c r="T57" i="30"/>
  <c r="R57" i="30"/>
  <c r="P57" i="30"/>
  <c r="N57" i="30"/>
  <c r="L57" i="30"/>
  <c r="J57" i="30"/>
  <c r="H57" i="30"/>
  <c r="F57" i="30"/>
  <c r="D57" i="30"/>
  <c r="X18" i="30"/>
  <c r="V18" i="30"/>
  <c r="T18" i="30"/>
  <c r="R18" i="30"/>
  <c r="P18" i="30"/>
  <c r="N18" i="30"/>
  <c r="L18" i="30"/>
  <c r="J18" i="30"/>
  <c r="H18" i="30"/>
  <c r="F18" i="30"/>
  <c r="D18" i="30"/>
  <c r="X37" i="30"/>
  <c r="V37" i="30"/>
  <c r="T37" i="30"/>
  <c r="R37" i="30"/>
  <c r="P37" i="30"/>
  <c r="N37" i="30"/>
  <c r="L37" i="30"/>
  <c r="J37" i="30"/>
  <c r="H37" i="30"/>
  <c r="F37" i="30"/>
  <c r="D37" i="30"/>
  <c r="X58" i="30"/>
  <c r="V58" i="30"/>
  <c r="T58" i="30"/>
  <c r="R58" i="30"/>
  <c r="P58" i="30"/>
  <c r="N58" i="30"/>
  <c r="L58" i="30"/>
  <c r="J58" i="30"/>
  <c r="H58" i="30"/>
  <c r="F58" i="30"/>
  <c r="D58" i="30"/>
  <c r="X33" i="30"/>
  <c r="V33" i="30"/>
  <c r="T33" i="30"/>
  <c r="R33" i="30"/>
  <c r="P33" i="30"/>
  <c r="N33" i="30"/>
  <c r="L33" i="30"/>
  <c r="J33" i="30"/>
  <c r="H33" i="30"/>
  <c r="F33" i="30"/>
  <c r="D33" i="30"/>
  <c r="X16" i="30"/>
  <c r="V16" i="30"/>
  <c r="T16" i="30"/>
  <c r="R16" i="30"/>
  <c r="P16" i="30"/>
  <c r="N16" i="30"/>
  <c r="L16" i="30"/>
  <c r="J16" i="30"/>
  <c r="H16" i="30"/>
  <c r="F16" i="30"/>
  <c r="D16" i="30"/>
  <c r="X64" i="30"/>
  <c r="V64" i="30"/>
  <c r="T64" i="30"/>
  <c r="R64" i="30"/>
  <c r="P64" i="30"/>
  <c r="N64" i="30"/>
  <c r="L64" i="30"/>
  <c r="J64" i="30"/>
  <c r="H64" i="30"/>
  <c r="F64" i="30"/>
  <c r="D64" i="30"/>
  <c r="X49" i="30"/>
  <c r="V49" i="30"/>
  <c r="T49" i="30"/>
  <c r="R49" i="30"/>
  <c r="P49" i="30"/>
  <c r="N49" i="30"/>
  <c r="L49" i="30"/>
  <c r="J49" i="30"/>
  <c r="H49" i="30"/>
  <c r="F49" i="30"/>
  <c r="D49" i="30"/>
  <c r="X46" i="30"/>
  <c r="V46" i="30"/>
  <c r="T46" i="30"/>
  <c r="R46" i="30"/>
  <c r="P46" i="30"/>
  <c r="N46" i="30"/>
  <c r="L46" i="30"/>
  <c r="J46" i="30"/>
  <c r="H46" i="30"/>
  <c r="F46" i="30"/>
  <c r="D46" i="30"/>
  <c r="X67" i="30"/>
  <c r="V67" i="30"/>
  <c r="T67" i="30"/>
  <c r="R67" i="30"/>
  <c r="P67" i="30"/>
  <c r="N67" i="30"/>
  <c r="L67" i="30"/>
  <c r="J67" i="30"/>
  <c r="H67" i="30"/>
  <c r="F67" i="30"/>
  <c r="D67" i="30"/>
  <c r="X69" i="30"/>
  <c r="V69" i="30"/>
  <c r="T69" i="30"/>
  <c r="R69" i="30"/>
  <c r="P69" i="30"/>
  <c r="N69" i="30"/>
  <c r="L69" i="30"/>
  <c r="J69" i="30"/>
  <c r="H69" i="30"/>
  <c r="F69" i="30"/>
  <c r="D69" i="30"/>
  <c r="AL64" i="9"/>
  <c r="AJ64" i="9"/>
  <c r="AH64" i="9"/>
  <c r="AF64" i="9"/>
  <c r="AD64" i="9"/>
  <c r="AB64" i="9"/>
  <c r="Z64" i="9"/>
  <c r="X64" i="9"/>
  <c r="V64" i="9"/>
  <c r="T64" i="9"/>
  <c r="R64" i="9"/>
  <c r="P64" i="9"/>
  <c r="N64" i="9"/>
  <c r="L64" i="9"/>
  <c r="J64" i="9"/>
  <c r="H64" i="9"/>
  <c r="F64" i="9"/>
  <c r="D64" i="9"/>
  <c r="AL36" i="9"/>
  <c r="AJ36" i="9"/>
  <c r="AH36" i="9"/>
  <c r="AF36" i="9"/>
  <c r="AD36" i="9"/>
  <c r="AB36" i="9"/>
  <c r="Z36" i="9"/>
  <c r="X36" i="9"/>
  <c r="V36" i="9"/>
  <c r="T36" i="9"/>
  <c r="R36" i="9"/>
  <c r="P36" i="9"/>
  <c r="N36" i="9"/>
  <c r="L36" i="9"/>
  <c r="J36" i="9"/>
  <c r="H36" i="9"/>
  <c r="F36" i="9"/>
  <c r="D36" i="9"/>
  <c r="AL12" i="9"/>
  <c r="AJ12" i="9"/>
  <c r="AH12" i="9"/>
  <c r="AF12" i="9"/>
  <c r="AD12" i="9"/>
  <c r="AB12" i="9"/>
  <c r="Z12" i="9"/>
  <c r="X12" i="9"/>
  <c r="V12" i="9"/>
  <c r="T12" i="9"/>
  <c r="R12" i="9"/>
  <c r="P12" i="9"/>
  <c r="N12" i="9"/>
  <c r="L12" i="9"/>
  <c r="J12" i="9"/>
  <c r="H12" i="9"/>
  <c r="F12" i="9"/>
  <c r="D12" i="9"/>
  <c r="AL32" i="9"/>
  <c r="AJ32" i="9"/>
  <c r="AH32" i="9"/>
  <c r="AF32" i="9"/>
  <c r="AD32" i="9"/>
  <c r="AB32" i="9"/>
  <c r="Z32" i="9"/>
  <c r="X32" i="9"/>
  <c r="V32" i="9"/>
  <c r="T32" i="9"/>
  <c r="R32" i="9"/>
  <c r="P32" i="9"/>
  <c r="N32" i="9"/>
  <c r="L32" i="9"/>
  <c r="J32" i="9"/>
  <c r="H32" i="9"/>
  <c r="F32" i="9"/>
  <c r="D32" i="9"/>
  <c r="AL39" i="9"/>
  <c r="AJ39" i="9"/>
  <c r="AH39" i="9"/>
  <c r="AF39" i="9"/>
  <c r="AD39" i="9"/>
  <c r="AB39" i="9"/>
  <c r="Z39" i="9"/>
  <c r="X39" i="9"/>
  <c r="V39" i="9"/>
  <c r="T39" i="9"/>
  <c r="R39" i="9"/>
  <c r="P39" i="9"/>
  <c r="N39" i="9"/>
  <c r="L39" i="9"/>
  <c r="J39" i="9"/>
  <c r="H39" i="9"/>
  <c r="F39" i="9"/>
  <c r="D39" i="9"/>
  <c r="AL49" i="9"/>
  <c r="AJ49" i="9"/>
  <c r="AH49" i="9"/>
  <c r="AF49" i="9"/>
  <c r="AD49" i="9"/>
  <c r="AB49" i="9"/>
  <c r="Z49" i="9"/>
  <c r="X49" i="9"/>
  <c r="V49" i="9"/>
  <c r="T49" i="9"/>
  <c r="R49" i="9"/>
  <c r="P49" i="9"/>
  <c r="N49" i="9"/>
  <c r="L49" i="9"/>
  <c r="J49" i="9"/>
  <c r="H49" i="9"/>
  <c r="F49" i="9"/>
  <c r="D49" i="9"/>
  <c r="AL70" i="9"/>
  <c r="AJ70" i="9"/>
  <c r="AH70" i="9"/>
  <c r="AF70" i="9"/>
  <c r="AD70" i="9"/>
  <c r="AB70" i="9"/>
  <c r="Z70" i="9"/>
  <c r="X70" i="9"/>
  <c r="V70" i="9"/>
  <c r="T70" i="9"/>
  <c r="R70" i="9"/>
  <c r="P70" i="9"/>
  <c r="N70" i="9"/>
  <c r="L70" i="9"/>
  <c r="J70" i="9"/>
  <c r="H70" i="9"/>
  <c r="F70" i="9"/>
  <c r="D70" i="9"/>
  <c r="AL27" i="9"/>
  <c r="AJ27" i="9"/>
  <c r="AH27" i="9"/>
  <c r="AF27" i="9"/>
  <c r="AD27" i="9"/>
  <c r="AB27" i="9"/>
  <c r="Z27" i="9"/>
  <c r="X27" i="9"/>
  <c r="V27" i="9"/>
  <c r="T27" i="9"/>
  <c r="R27" i="9"/>
  <c r="P27" i="9"/>
  <c r="N27" i="9"/>
  <c r="L27" i="9"/>
  <c r="J27" i="9"/>
  <c r="H27" i="9"/>
  <c r="F27" i="9"/>
  <c r="D27" i="9"/>
  <c r="AL45" i="9"/>
  <c r="AJ45" i="9"/>
  <c r="AH45" i="9"/>
  <c r="AF45" i="9"/>
  <c r="AD45" i="9"/>
  <c r="AB45" i="9"/>
  <c r="Z45" i="9"/>
  <c r="X45" i="9"/>
  <c r="V45" i="9"/>
  <c r="T45" i="9"/>
  <c r="R45" i="9"/>
  <c r="P45" i="9"/>
  <c r="N45" i="9"/>
  <c r="L45" i="9"/>
  <c r="J45" i="9"/>
  <c r="H45" i="9"/>
  <c r="F45" i="9"/>
  <c r="D45" i="9"/>
  <c r="AL23" i="9"/>
  <c r="AJ23" i="9"/>
  <c r="AH23" i="9"/>
  <c r="AF23" i="9"/>
  <c r="AD23" i="9"/>
  <c r="AB23" i="9"/>
  <c r="Z23" i="9"/>
  <c r="X23" i="9"/>
  <c r="V23" i="9"/>
  <c r="T23" i="9"/>
  <c r="R23" i="9"/>
  <c r="P23" i="9"/>
  <c r="N23" i="9"/>
  <c r="L23" i="9"/>
  <c r="J23" i="9"/>
  <c r="H23" i="9"/>
  <c r="F23" i="9"/>
  <c r="D23" i="9"/>
  <c r="AL60" i="9"/>
  <c r="AJ60" i="9"/>
  <c r="AH60" i="9"/>
  <c r="AF60" i="9"/>
  <c r="AD60" i="9"/>
  <c r="AB60" i="9"/>
  <c r="Z60" i="9"/>
  <c r="X60" i="9"/>
  <c r="V60" i="9"/>
  <c r="T60" i="9"/>
  <c r="R60" i="9"/>
  <c r="P60" i="9"/>
  <c r="N60" i="9"/>
  <c r="L60" i="9"/>
  <c r="J60" i="9"/>
  <c r="H60" i="9"/>
  <c r="F60" i="9"/>
  <c r="D60" i="9"/>
  <c r="AL11" i="9"/>
  <c r="AJ11" i="9"/>
  <c r="AH11" i="9"/>
  <c r="AF11" i="9"/>
  <c r="AD11" i="9"/>
  <c r="AB11" i="9"/>
  <c r="Z11" i="9"/>
  <c r="X11" i="9"/>
  <c r="V11" i="9"/>
  <c r="T11" i="9"/>
  <c r="R11" i="9"/>
  <c r="P11" i="9"/>
  <c r="N11" i="9"/>
  <c r="L11" i="9"/>
  <c r="J11" i="9"/>
  <c r="H11" i="9"/>
  <c r="F11" i="9"/>
  <c r="D11" i="9"/>
  <c r="AL76" i="9"/>
  <c r="AJ76" i="9"/>
  <c r="AH76" i="9"/>
  <c r="AF76" i="9"/>
  <c r="AD76" i="9"/>
  <c r="AB76" i="9"/>
  <c r="Z76" i="9"/>
  <c r="X76" i="9"/>
  <c r="V76" i="9"/>
  <c r="T76" i="9"/>
  <c r="R76" i="9"/>
  <c r="P76" i="9"/>
  <c r="N76" i="9"/>
  <c r="L76" i="9"/>
  <c r="J76" i="9"/>
  <c r="H76" i="9"/>
  <c r="F76" i="9"/>
  <c r="D76" i="9"/>
  <c r="AL77" i="9"/>
  <c r="AJ77" i="9"/>
  <c r="AH77" i="9"/>
  <c r="AF77" i="9"/>
  <c r="AD77" i="9"/>
  <c r="AB77" i="9"/>
  <c r="Z77" i="9"/>
  <c r="X77" i="9"/>
  <c r="V77" i="9"/>
  <c r="T77" i="9"/>
  <c r="R77" i="9"/>
  <c r="P77" i="9"/>
  <c r="N77" i="9"/>
  <c r="L77" i="9"/>
  <c r="J77" i="9"/>
  <c r="H77" i="9"/>
  <c r="F77" i="9"/>
  <c r="D77" i="9"/>
  <c r="AL73" i="9"/>
  <c r="AJ73" i="9"/>
  <c r="AH73" i="9"/>
  <c r="AF73" i="9"/>
  <c r="AD73" i="9"/>
  <c r="AB73" i="9"/>
  <c r="Z73" i="9"/>
  <c r="X73" i="9"/>
  <c r="V73" i="9"/>
  <c r="T73" i="9"/>
  <c r="R73" i="9"/>
  <c r="P73" i="9"/>
  <c r="N73" i="9"/>
  <c r="L73" i="9"/>
  <c r="J73" i="9"/>
  <c r="H73" i="9"/>
  <c r="F73" i="9"/>
  <c r="D73" i="9"/>
  <c r="AL26" i="9"/>
  <c r="AJ26" i="9"/>
  <c r="AH26" i="9"/>
  <c r="AF26" i="9"/>
  <c r="AD26" i="9"/>
  <c r="AB26" i="9"/>
  <c r="Z26" i="9"/>
  <c r="X26" i="9"/>
  <c r="V26" i="9"/>
  <c r="T26" i="9"/>
  <c r="R26" i="9"/>
  <c r="P26" i="9"/>
  <c r="N26" i="9"/>
  <c r="L26" i="9"/>
  <c r="J26" i="9"/>
  <c r="H26" i="9"/>
  <c r="F26" i="9"/>
  <c r="D26" i="9"/>
  <c r="AL28" i="9"/>
  <c r="AJ28" i="9"/>
  <c r="AH28" i="9"/>
  <c r="AF28" i="9"/>
  <c r="AD28" i="9"/>
  <c r="AB28" i="9"/>
  <c r="Z28" i="9"/>
  <c r="X28" i="9"/>
  <c r="V28" i="9"/>
  <c r="T28" i="9"/>
  <c r="R28" i="9"/>
  <c r="P28" i="9"/>
  <c r="N28" i="9"/>
  <c r="L28" i="9"/>
  <c r="J28" i="9"/>
  <c r="H28" i="9"/>
  <c r="F28" i="9"/>
  <c r="D28" i="9"/>
  <c r="AL37" i="9"/>
  <c r="AJ37" i="9"/>
  <c r="AH37" i="9"/>
  <c r="AF37" i="9"/>
  <c r="AD37" i="9"/>
  <c r="AB37" i="9"/>
  <c r="Z37" i="9"/>
  <c r="X37" i="9"/>
  <c r="V37" i="9"/>
  <c r="T37" i="9"/>
  <c r="R37" i="9"/>
  <c r="P37" i="9"/>
  <c r="N37" i="9"/>
  <c r="L37" i="9"/>
  <c r="J37" i="9"/>
  <c r="H37" i="9"/>
  <c r="F37" i="9"/>
  <c r="D37" i="9"/>
  <c r="AL58" i="9"/>
  <c r="AJ58" i="9"/>
  <c r="AH58" i="9"/>
  <c r="AF58" i="9"/>
  <c r="AD58" i="9"/>
  <c r="AB58" i="9"/>
  <c r="Z58" i="9"/>
  <c r="X58" i="9"/>
  <c r="V58" i="9"/>
  <c r="T58" i="9"/>
  <c r="R58" i="9"/>
  <c r="P58" i="9"/>
  <c r="N58" i="9"/>
  <c r="L58" i="9"/>
  <c r="J58" i="9"/>
  <c r="H58" i="9"/>
  <c r="F58" i="9"/>
  <c r="D58" i="9"/>
  <c r="AL16" i="9"/>
  <c r="AJ16" i="9"/>
  <c r="AH16" i="9"/>
  <c r="AF16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D16" i="9"/>
  <c r="AL48" i="9"/>
  <c r="AJ48" i="9"/>
  <c r="AH48" i="9"/>
  <c r="AF48" i="9"/>
  <c r="AD48" i="9"/>
  <c r="AB48" i="9"/>
  <c r="Z48" i="9"/>
  <c r="X48" i="9"/>
  <c r="V48" i="9"/>
  <c r="T48" i="9"/>
  <c r="R48" i="9"/>
  <c r="P48" i="9"/>
  <c r="N48" i="9"/>
  <c r="L48" i="9"/>
  <c r="J48" i="9"/>
  <c r="H48" i="9"/>
  <c r="F48" i="9"/>
  <c r="D48" i="9"/>
  <c r="AL10" i="9"/>
  <c r="AJ10" i="9"/>
  <c r="AH10" i="9"/>
  <c r="AF10" i="9"/>
  <c r="AD10" i="9"/>
  <c r="AB10" i="9"/>
  <c r="Z10" i="9"/>
  <c r="X10" i="9"/>
  <c r="V10" i="9"/>
  <c r="T10" i="9"/>
  <c r="R10" i="9"/>
  <c r="P10" i="9"/>
  <c r="N10" i="9"/>
  <c r="L10" i="9"/>
  <c r="J10" i="9"/>
  <c r="H10" i="9"/>
  <c r="F10" i="9"/>
  <c r="D10" i="9"/>
  <c r="AL34" i="9"/>
  <c r="AJ34" i="9"/>
  <c r="AH34" i="9"/>
  <c r="AF34" i="9"/>
  <c r="AD34" i="9"/>
  <c r="AB34" i="9"/>
  <c r="Z34" i="9"/>
  <c r="X34" i="9"/>
  <c r="V34" i="9"/>
  <c r="T34" i="9"/>
  <c r="R34" i="9"/>
  <c r="P34" i="9"/>
  <c r="N34" i="9"/>
  <c r="L34" i="9"/>
  <c r="J34" i="9"/>
  <c r="H34" i="9"/>
  <c r="F34" i="9"/>
  <c r="D34" i="9"/>
  <c r="AL30" i="9"/>
  <c r="AJ30" i="9"/>
  <c r="AH30" i="9"/>
  <c r="AF30" i="9"/>
  <c r="AD30" i="9"/>
  <c r="AB30" i="9"/>
  <c r="Z30" i="9"/>
  <c r="X30" i="9"/>
  <c r="V30" i="9"/>
  <c r="T30" i="9"/>
  <c r="R30" i="9"/>
  <c r="P30" i="9"/>
  <c r="N30" i="9"/>
  <c r="L30" i="9"/>
  <c r="J30" i="9"/>
  <c r="H30" i="9"/>
  <c r="F30" i="9"/>
  <c r="D30" i="9"/>
  <c r="AL40" i="9"/>
  <c r="AJ40" i="9"/>
  <c r="AH40" i="9"/>
  <c r="AF40" i="9"/>
  <c r="AD40" i="9"/>
  <c r="AB40" i="9"/>
  <c r="Z40" i="9"/>
  <c r="X40" i="9"/>
  <c r="V40" i="9"/>
  <c r="T40" i="9"/>
  <c r="R40" i="9"/>
  <c r="P40" i="9"/>
  <c r="N40" i="9"/>
  <c r="L40" i="9"/>
  <c r="J40" i="9"/>
  <c r="H40" i="9"/>
  <c r="F40" i="9"/>
  <c r="D40" i="9"/>
  <c r="AL18" i="9"/>
  <c r="AJ18" i="9"/>
  <c r="AH18" i="9"/>
  <c r="AF18" i="9"/>
  <c r="AD18" i="9"/>
  <c r="AB18" i="9"/>
  <c r="Z18" i="9"/>
  <c r="X18" i="9"/>
  <c r="V18" i="9"/>
  <c r="T18" i="9"/>
  <c r="R18" i="9"/>
  <c r="P18" i="9"/>
  <c r="N18" i="9"/>
  <c r="L18" i="9"/>
  <c r="J18" i="9"/>
  <c r="H18" i="9"/>
  <c r="F18" i="9"/>
  <c r="D18" i="9"/>
  <c r="AL8" i="9"/>
  <c r="AJ8" i="9"/>
  <c r="AH8" i="9"/>
  <c r="AF8" i="9"/>
  <c r="AD8" i="9"/>
  <c r="AB8" i="9"/>
  <c r="Z8" i="9"/>
  <c r="X8" i="9"/>
  <c r="V8" i="9"/>
  <c r="T8" i="9"/>
  <c r="R8" i="9"/>
  <c r="P8" i="9"/>
  <c r="N8" i="9"/>
  <c r="L8" i="9"/>
  <c r="J8" i="9"/>
  <c r="H8" i="9"/>
  <c r="F8" i="9"/>
  <c r="D8" i="9"/>
  <c r="AL31" i="9"/>
  <c r="AJ31" i="9"/>
  <c r="AH31" i="9"/>
  <c r="AF31" i="9"/>
  <c r="AD31" i="9"/>
  <c r="AB31" i="9"/>
  <c r="Z31" i="9"/>
  <c r="X31" i="9"/>
  <c r="V31" i="9"/>
  <c r="T31" i="9"/>
  <c r="R31" i="9"/>
  <c r="P31" i="9"/>
  <c r="N31" i="9"/>
  <c r="L31" i="9"/>
  <c r="J31" i="9"/>
  <c r="H31" i="9"/>
  <c r="F31" i="9"/>
  <c r="D31" i="9"/>
  <c r="AL74" i="9"/>
  <c r="AJ74" i="9"/>
  <c r="AH74" i="9"/>
  <c r="AF74" i="9"/>
  <c r="AD74" i="9"/>
  <c r="AB74" i="9"/>
  <c r="Z74" i="9"/>
  <c r="X74" i="9"/>
  <c r="V74" i="9"/>
  <c r="T74" i="9"/>
  <c r="R74" i="9"/>
  <c r="P74" i="9"/>
  <c r="N74" i="9"/>
  <c r="L74" i="9"/>
  <c r="J74" i="9"/>
  <c r="H74" i="9"/>
  <c r="F74" i="9"/>
  <c r="D74" i="9"/>
  <c r="AL19" i="9"/>
  <c r="AJ19" i="9"/>
  <c r="AH19" i="9"/>
  <c r="AF19" i="9"/>
  <c r="AD19" i="9"/>
  <c r="AB19" i="9"/>
  <c r="Z19" i="9"/>
  <c r="X19" i="9"/>
  <c r="V19" i="9"/>
  <c r="T19" i="9"/>
  <c r="R19" i="9"/>
  <c r="P19" i="9"/>
  <c r="N19" i="9"/>
  <c r="L19" i="9"/>
  <c r="J19" i="9"/>
  <c r="H19" i="9"/>
  <c r="F19" i="9"/>
  <c r="D19" i="9"/>
  <c r="AL35" i="9"/>
  <c r="AJ35" i="9"/>
  <c r="AH35" i="9"/>
  <c r="AF35" i="9"/>
  <c r="AD35" i="9"/>
  <c r="AB35" i="9"/>
  <c r="Z35" i="9"/>
  <c r="X35" i="9"/>
  <c r="V35" i="9"/>
  <c r="T35" i="9"/>
  <c r="R35" i="9"/>
  <c r="P35" i="9"/>
  <c r="N35" i="9"/>
  <c r="L35" i="9"/>
  <c r="J35" i="9"/>
  <c r="H35" i="9"/>
  <c r="F35" i="9"/>
  <c r="D35" i="9"/>
  <c r="AL55" i="9"/>
  <c r="AJ55" i="9"/>
  <c r="AH55" i="9"/>
  <c r="AF55" i="9"/>
  <c r="AD55" i="9"/>
  <c r="AB55" i="9"/>
  <c r="Z55" i="9"/>
  <c r="X55" i="9"/>
  <c r="V55" i="9"/>
  <c r="T55" i="9"/>
  <c r="R55" i="9"/>
  <c r="P55" i="9"/>
  <c r="N55" i="9"/>
  <c r="L55" i="9"/>
  <c r="J55" i="9"/>
  <c r="H55" i="9"/>
  <c r="F55" i="9"/>
  <c r="D55" i="9"/>
  <c r="AL14" i="9"/>
  <c r="AJ14" i="9"/>
  <c r="AH14" i="9"/>
  <c r="AF14" i="9"/>
  <c r="AD14" i="9"/>
  <c r="AB14" i="9"/>
  <c r="Z14" i="9"/>
  <c r="X14" i="9"/>
  <c r="V14" i="9"/>
  <c r="T14" i="9"/>
  <c r="R14" i="9"/>
  <c r="P14" i="9"/>
  <c r="N14" i="9"/>
  <c r="L14" i="9"/>
  <c r="J14" i="9"/>
  <c r="H14" i="9"/>
  <c r="F14" i="9"/>
  <c r="D14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AL24" i="9"/>
  <c r="AJ24" i="9"/>
  <c r="AH24" i="9"/>
  <c r="AF24" i="9"/>
  <c r="AD24" i="9"/>
  <c r="AB24" i="9"/>
  <c r="Z24" i="9"/>
  <c r="X24" i="9"/>
  <c r="V24" i="9"/>
  <c r="T24" i="9"/>
  <c r="R24" i="9"/>
  <c r="P24" i="9"/>
  <c r="N24" i="9"/>
  <c r="L24" i="9"/>
  <c r="J24" i="9"/>
  <c r="H24" i="9"/>
  <c r="F24" i="9"/>
  <c r="D24" i="9"/>
  <c r="AL29" i="9"/>
  <c r="AJ29" i="9"/>
  <c r="AH29" i="9"/>
  <c r="AF29" i="9"/>
  <c r="AD29" i="9"/>
  <c r="AB29" i="9"/>
  <c r="Z29" i="9"/>
  <c r="X29" i="9"/>
  <c r="V29" i="9"/>
  <c r="T29" i="9"/>
  <c r="R29" i="9"/>
  <c r="P29" i="9"/>
  <c r="N29" i="9"/>
  <c r="L29" i="9"/>
  <c r="J29" i="9"/>
  <c r="H29" i="9"/>
  <c r="F29" i="9"/>
  <c r="D29" i="9"/>
  <c r="AL75" i="9"/>
  <c r="AJ75" i="9"/>
  <c r="AH75" i="9"/>
  <c r="AF75" i="9"/>
  <c r="AD75" i="9"/>
  <c r="AB75" i="9"/>
  <c r="Z75" i="9"/>
  <c r="X75" i="9"/>
  <c r="V75" i="9"/>
  <c r="T75" i="9"/>
  <c r="R75" i="9"/>
  <c r="P75" i="9"/>
  <c r="N75" i="9"/>
  <c r="L75" i="9"/>
  <c r="J75" i="9"/>
  <c r="H75" i="9"/>
  <c r="F75" i="9"/>
  <c r="D75" i="9"/>
  <c r="AL13" i="9"/>
  <c r="AJ13" i="9"/>
  <c r="AH13" i="9"/>
  <c r="AF13" i="9"/>
  <c r="AD13" i="9"/>
  <c r="AB13" i="9"/>
  <c r="Z13" i="9"/>
  <c r="X13" i="9"/>
  <c r="V13" i="9"/>
  <c r="T13" i="9"/>
  <c r="R13" i="9"/>
  <c r="P13" i="9"/>
  <c r="N13" i="9"/>
  <c r="L13" i="9"/>
  <c r="J13" i="9"/>
  <c r="H13" i="9"/>
  <c r="F13" i="9"/>
  <c r="D13" i="9"/>
  <c r="AL15" i="9"/>
  <c r="AJ15" i="9"/>
  <c r="AH15" i="9"/>
  <c r="AF15" i="9"/>
  <c r="AD15" i="9"/>
  <c r="AB15" i="9"/>
  <c r="Z15" i="9"/>
  <c r="X15" i="9"/>
  <c r="V15" i="9"/>
  <c r="T15" i="9"/>
  <c r="R15" i="9"/>
  <c r="P15" i="9"/>
  <c r="N15" i="9"/>
  <c r="L15" i="9"/>
  <c r="J15" i="9"/>
  <c r="H15" i="9"/>
  <c r="F15" i="9"/>
  <c r="D15" i="9"/>
  <c r="AL63" i="9"/>
  <c r="AJ63" i="9"/>
  <c r="AH63" i="9"/>
  <c r="AF63" i="9"/>
  <c r="AD63" i="9"/>
  <c r="AB63" i="9"/>
  <c r="Z63" i="9"/>
  <c r="X63" i="9"/>
  <c r="V63" i="9"/>
  <c r="T63" i="9"/>
  <c r="R63" i="9"/>
  <c r="P63" i="9"/>
  <c r="N63" i="9"/>
  <c r="L63" i="9"/>
  <c r="J63" i="9"/>
  <c r="H63" i="9"/>
  <c r="F63" i="9"/>
  <c r="D63" i="9"/>
  <c r="AL6" i="9"/>
  <c r="AJ6" i="9"/>
  <c r="AH6" i="9"/>
  <c r="AF6" i="9"/>
  <c r="AD6" i="9"/>
  <c r="AB6" i="9"/>
  <c r="Z6" i="9"/>
  <c r="X6" i="9"/>
  <c r="V6" i="9"/>
  <c r="T6" i="9"/>
  <c r="R6" i="9"/>
  <c r="P6" i="9"/>
  <c r="N6" i="9"/>
  <c r="L6" i="9"/>
  <c r="J6" i="9"/>
  <c r="H6" i="9"/>
  <c r="F6" i="9"/>
  <c r="D6" i="9"/>
  <c r="AL69" i="9"/>
  <c r="AJ69" i="9"/>
  <c r="AH69" i="9"/>
  <c r="AF69" i="9"/>
  <c r="AD69" i="9"/>
  <c r="AB69" i="9"/>
  <c r="Z69" i="9"/>
  <c r="X69" i="9"/>
  <c r="V69" i="9"/>
  <c r="T69" i="9"/>
  <c r="R69" i="9"/>
  <c r="P69" i="9"/>
  <c r="N69" i="9"/>
  <c r="L69" i="9"/>
  <c r="J69" i="9"/>
  <c r="H69" i="9"/>
  <c r="F69" i="9"/>
  <c r="D69" i="9"/>
  <c r="AL61" i="9"/>
  <c r="AJ61" i="9"/>
  <c r="AH61" i="9"/>
  <c r="AF61" i="9"/>
  <c r="AD61" i="9"/>
  <c r="AB61" i="9"/>
  <c r="Z61" i="9"/>
  <c r="X61" i="9"/>
  <c r="V61" i="9"/>
  <c r="T61" i="9"/>
  <c r="R61" i="9"/>
  <c r="P61" i="9"/>
  <c r="N61" i="9"/>
  <c r="L61" i="9"/>
  <c r="J61" i="9"/>
  <c r="H61" i="9"/>
  <c r="F61" i="9"/>
  <c r="D61" i="9"/>
  <c r="AL43" i="9"/>
  <c r="AJ43" i="9"/>
  <c r="AH43" i="9"/>
  <c r="AF43" i="9"/>
  <c r="AD43" i="9"/>
  <c r="AB43" i="9"/>
  <c r="Z43" i="9"/>
  <c r="X43" i="9"/>
  <c r="V43" i="9"/>
  <c r="T43" i="9"/>
  <c r="R43" i="9"/>
  <c r="P43" i="9"/>
  <c r="N43" i="9"/>
  <c r="L43" i="9"/>
  <c r="J43" i="9"/>
  <c r="H43" i="9"/>
  <c r="F43" i="9"/>
  <c r="D43" i="9"/>
  <c r="AL62" i="9"/>
  <c r="AJ62" i="9"/>
  <c r="AH62" i="9"/>
  <c r="AF62" i="9"/>
  <c r="AD62" i="9"/>
  <c r="AB62" i="9"/>
  <c r="Z62" i="9"/>
  <c r="X62" i="9"/>
  <c r="V62" i="9"/>
  <c r="T62" i="9"/>
  <c r="R62" i="9"/>
  <c r="P62" i="9"/>
  <c r="N62" i="9"/>
  <c r="L62" i="9"/>
  <c r="J62" i="9"/>
  <c r="H62" i="9"/>
  <c r="F62" i="9"/>
  <c r="D62" i="9"/>
  <c r="AL25" i="9"/>
  <c r="AJ25" i="9"/>
  <c r="AH25" i="9"/>
  <c r="AF25" i="9"/>
  <c r="AD25" i="9"/>
  <c r="AB25" i="9"/>
  <c r="Z25" i="9"/>
  <c r="X25" i="9"/>
  <c r="V25" i="9"/>
  <c r="T25" i="9"/>
  <c r="R25" i="9"/>
  <c r="P25" i="9"/>
  <c r="N25" i="9"/>
  <c r="L25" i="9"/>
  <c r="J25" i="9"/>
  <c r="H25" i="9"/>
  <c r="F25" i="9"/>
  <c r="D25" i="9"/>
  <c r="AL20" i="9"/>
  <c r="AJ20" i="9"/>
  <c r="AH20" i="9"/>
  <c r="AF20" i="9"/>
  <c r="AD20" i="9"/>
  <c r="AB20" i="9"/>
  <c r="Z20" i="9"/>
  <c r="X20" i="9"/>
  <c r="V20" i="9"/>
  <c r="T20" i="9"/>
  <c r="R20" i="9"/>
  <c r="P20" i="9"/>
  <c r="N20" i="9"/>
  <c r="L20" i="9"/>
  <c r="J20" i="9"/>
  <c r="H20" i="9"/>
  <c r="F20" i="9"/>
  <c r="D20" i="9"/>
  <c r="AL47" i="9"/>
  <c r="AJ47" i="9"/>
  <c r="AH47" i="9"/>
  <c r="AF47" i="9"/>
  <c r="AD47" i="9"/>
  <c r="AB47" i="9"/>
  <c r="Z47" i="9"/>
  <c r="X47" i="9"/>
  <c r="V47" i="9"/>
  <c r="T47" i="9"/>
  <c r="R47" i="9"/>
  <c r="P47" i="9"/>
  <c r="N47" i="9"/>
  <c r="L47" i="9"/>
  <c r="J47" i="9"/>
  <c r="H47" i="9"/>
  <c r="F47" i="9"/>
  <c r="D47" i="9"/>
  <c r="AL71" i="9"/>
  <c r="AJ71" i="9"/>
  <c r="AH71" i="9"/>
  <c r="AF71" i="9"/>
  <c r="AD71" i="9"/>
  <c r="AB71" i="9"/>
  <c r="Z71" i="9"/>
  <c r="X71" i="9"/>
  <c r="V71" i="9"/>
  <c r="T71" i="9"/>
  <c r="R71" i="9"/>
  <c r="P71" i="9"/>
  <c r="N71" i="9"/>
  <c r="L71" i="9"/>
  <c r="J71" i="9"/>
  <c r="H71" i="9"/>
  <c r="F71" i="9"/>
  <c r="D71" i="9"/>
  <c r="AL9" i="9"/>
  <c r="AJ9" i="9"/>
  <c r="AH9" i="9"/>
  <c r="AF9" i="9"/>
  <c r="AD9" i="9"/>
  <c r="AB9" i="9"/>
  <c r="Z9" i="9"/>
  <c r="X9" i="9"/>
  <c r="V9" i="9"/>
  <c r="T9" i="9"/>
  <c r="R9" i="9"/>
  <c r="P9" i="9"/>
  <c r="N9" i="9"/>
  <c r="L9" i="9"/>
  <c r="J9" i="9"/>
  <c r="H9" i="9"/>
  <c r="F9" i="9"/>
  <c r="D9" i="9"/>
  <c r="AL53" i="9"/>
  <c r="AJ53" i="9"/>
  <c r="AH53" i="9"/>
  <c r="AF53" i="9"/>
  <c r="AD53" i="9"/>
  <c r="AB53" i="9"/>
  <c r="Z53" i="9"/>
  <c r="X53" i="9"/>
  <c r="V53" i="9"/>
  <c r="T53" i="9"/>
  <c r="R53" i="9"/>
  <c r="P53" i="9"/>
  <c r="N53" i="9"/>
  <c r="L53" i="9"/>
  <c r="J53" i="9"/>
  <c r="H53" i="9"/>
  <c r="F53" i="9"/>
  <c r="D53" i="9"/>
  <c r="AL65" i="9"/>
  <c r="AJ65" i="9"/>
  <c r="AH65" i="9"/>
  <c r="AF65" i="9"/>
  <c r="AD65" i="9"/>
  <c r="AB65" i="9"/>
  <c r="Z65" i="9"/>
  <c r="X65" i="9"/>
  <c r="V65" i="9"/>
  <c r="T65" i="9"/>
  <c r="R65" i="9"/>
  <c r="P65" i="9"/>
  <c r="N65" i="9"/>
  <c r="L65" i="9"/>
  <c r="J65" i="9"/>
  <c r="H65" i="9"/>
  <c r="F65" i="9"/>
  <c r="D65" i="9"/>
  <c r="AL72" i="9"/>
  <c r="AJ72" i="9"/>
  <c r="AH72" i="9"/>
  <c r="AF72" i="9"/>
  <c r="AD72" i="9"/>
  <c r="AB72" i="9"/>
  <c r="Z72" i="9"/>
  <c r="X72" i="9"/>
  <c r="V72" i="9"/>
  <c r="T72" i="9"/>
  <c r="R72" i="9"/>
  <c r="P72" i="9"/>
  <c r="N72" i="9"/>
  <c r="L72" i="9"/>
  <c r="J72" i="9"/>
  <c r="H72" i="9"/>
  <c r="F72" i="9"/>
  <c r="D72" i="9"/>
  <c r="AL51" i="9"/>
  <c r="AJ51" i="9"/>
  <c r="AH51" i="9"/>
  <c r="AF51" i="9"/>
  <c r="AD51" i="9"/>
  <c r="AB51" i="9"/>
  <c r="Z51" i="9"/>
  <c r="X51" i="9"/>
  <c r="V51" i="9"/>
  <c r="T51" i="9"/>
  <c r="R51" i="9"/>
  <c r="P51" i="9"/>
  <c r="N51" i="9"/>
  <c r="L51" i="9"/>
  <c r="J51" i="9"/>
  <c r="H51" i="9"/>
  <c r="F51" i="9"/>
  <c r="D51" i="9"/>
  <c r="AL44" i="9"/>
  <c r="AJ44" i="9"/>
  <c r="AH44" i="9"/>
  <c r="AF44" i="9"/>
  <c r="AD44" i="9"/>
  <c r="AB44" i="9"/>
  <c r="Z44" i="9"/>
  <c r="X44" i="9"/>
  <c r="V44" i="9"/>
  <c r="T44" i="9"/>
  <c r="R44" i="9"/>
  <c r="P44" i="9"/>
  <c r="N44" i="9"/>
  <c r="L44" i="9"/>
  <c r="J44" i="9"/>
  <c r="H44" i="9"/>
  <c r="F44" i="9"/>
  <c r="D44" i="9"/>
  <c r="AL17" i="9"/>
  <c r="AJ17" i="9"/>
  <c r="AH17" i="9"/>
  <c r="AF17" i="9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D17" i="9"/>
  <c r="AL38" i="9"/>
  <c r="AJ38" i="9"/>
  <c r="AH38" i="9"/>
  <c r="AF38" i="9"/>
  <c r="AD38" i="9"/>
  <c r="AB38" i="9"/>
  <c r="Z38" i="9"/>
  <c r="X38" i="9"/>
  <c r="V38" i="9"/>
  <c r="T38" i="9"/>
  <c r="R38" i="9"/>
  <c r="P38" i="9"/>
  <c r="N38" i="9"/>
  <c r="L38" i="9"/>
  <c r="J38" i="9"/>
  <c r="H38" i="9"/>
  <c r="F38" i="9"/>
  <c r="D38" i="9"/>
  <c r="AL46" i="9"/>
  <c r="AJ46" i="9"/>
  <c r="AH46" i="9"/>
  <c r="AF46" i="9"/>
  <c r="AD46" i="9"/>
  <c r="AB46" i="9"/>
  <c r="Z46" i="9"/>
  <c r="X46" i="9"/>
  <c r="V46" i="9"/>
  <c r="T46" i="9"/>
  <c r="R46" i="9"/>
  <c r="P46" i="9"/>
  <c r="N46" i="9"/>
  <c r="L46" i="9"/>
  <c r="J46" i="9"/>
  <c r="H46" i="9"/>
  <c r="F46" i="9"/>
  <c r="D46" i="9"/>
  <c r="AL7" i="9"/>
  <c r="AJ7" i="9"/>
  <c r="AH7" i="9"/>
  <c r="AF7" i="9"/>
  <c r="AD7" i="9"/>
  <c r="AB7" i="9"/>
  <c r="Z7" i="9"/>
  <c r="X7" i="9"/>
  <c r="V7" i="9"/>
  <c r="T7" i="9"/>
  <c r="R7" i="9"/>
  <c r="P7" i="9"/>
  <c r="N7" i="9"/>
  <c r="L7" i="9"/>
  <c r="J7" i="9"/>
  <c r="H7" i="9"/>
  <c r="F7" i="9"/>
  <c r="D7" i="9"/>
  <c r="AL68" i="9"/>
  <c r="AJ68" i="9"/>
  <c r="AH68" i="9"/>
  <c r="AF68" i="9"/>
  <c r="AD68" i="9"/>
  <c r="AB68" i="9"/>
  <c r="Z68" i="9"/>
  <c r="X68" i="9"/>
  <c r="V68" i="9"/>
  <c r="T68" i="9"/>
  <c r="R68" i="9"/>
  <c r="P68" i="9"/>
  <c r="N68" i="9"/>
  <c r="L68" i="9"/>
  <c r="J68" i="9"/>
  <c r="H68" i="9"/>
  <c r="F68" i="9"/>
  <c r="D68" i="9"/>
  <c r="AL57" i="9"/>
  <c r="AJ57" i="9"/>
  <c r="AH57" i="9"/>
  <c r="AF57" i="9"/>
  <c r="AD57" i="9"/>
  <c r="AB57" i="9"/>
  <c r="Z57" i="9"/>
  <c r="X57" i="9"/>
  <c r="V57" i="9"/>
  <c r="T57" i="9"/>
  <c r="R57" i="9"/>
  <c r="P57" i="9"/>
  <c r="N57" i="9"/>
  <c r="L57" i="9"/>
  <c r="J57" i="9"/>
  <c r="H57" i="9"/>
  <c r="F57" i="9"/>
  <c r="D57" i="9"/>
  <c r="AL66" i="9"/>
  <c r="AJ66" i="9"/>
  <c r="AH66" i="9"/>
  <c r="AF66" i="9"/>
  <c r="AD66" i="9"/>
  <c r="AB66" i="9"/>
  <c r="Z66" i="9"/>
  <c r="X66" i="9"/>
  <c r="V66" i="9"/>
  <c r="T66" i="9"/>
  <c r="R66" i="9"/>
  <c r="P66" i="9"/>
  <c r="N66" i="9"/>
  <c r="L66" i="9"/>
  <c r="J66" i="9"/>
  <c r="H66" i="9"/>
  <c r="F66" i="9"/>
  <c r="D66" i="9"/>
  <c r="AL21" i="9"/>
  <c r="AJ21" i="9"/>
  <c r="AH21" i="9"/>
  <c r="AF21" i="9"/>
  <c r="AD21" i="9"/>
  <c r="AB21" i="9"/>
  <c r="Z21" i="9"/>
  <c r="X21" i="9"/>
  <c r="V21" i="9"/>
  <c r="T21" i="9"/>
  <c r="R21" i="9"/>
  <c r="P21" i="9"/>
  <c r="N21" i="9"/>
  <c r="L21" i="9"/>
  <c r="J21" i="9"/>
  <c r="H21" i="9"/>
  <c r="F21" i="9"/>
  <c r="D21" i="9"/>
  <c r="AL42" i="9"/>
  <c r="AJ42" i="9"/>
  <c r="AH42" i="9"/>
  <c r="AF42" i="9"/>
  <c r="AD42" i="9"/>
  <c r="AB42" i="9"/>
  <c r="Z42" i="9"/>
  <c r="X42" i="9"/>
  <c r="V42" i="9"/>
  <c r="T42" i="9"/>
  <c r="R42" i="9"/>
  <c r="P42" i="9"/>
  <c r="N42" i="9"/>
  <c r="L42" i="9"/>
  <c r="J42" i="9"/>
  <c r="H42" i="9"/>
  <c r="F42" i="9"/>
  <c r="D42" i="9"/>
  <c r="AL52" i="9"/>
  <c r="AJ52" i="9"/>
  <c r="AH52" i="9"/>
  <c r="AF52" i="9"/>
  <c r="AD52" i="9"/>
  <c r="AB52" i="9"/>
  <c r="Z52" i="9"/>
  <c r="X52" i="9"/>
  <c r="V52" i="9"/>
  <c r="T52" i="9"/>
  <c r="R52" i="9"/>
  <c r="P52" i="9"/>
  <c r="N52" i="9"/>
  <c r="L52" i="9"/>
  <c r="J52" i="9"/>
  <c r="H52" i="9"/>
  <c r="F52" i="9"/>
  <c r="D52" i="9"/>
  <c r="AL33" i="9"/>
  <c r="AJ33" i="9"/>
  <c r="AH33" i="9"/>
  <c r="AF33" i="9"/>
  <c r="AD33" i="9"/>
  <c r="AB33" i="9"/>
  <c r="Z33" i="9"/>
  <c r="X33" i="9"/>
  <c r="V33" i="9"/>
  <c r="T33" i="9"/>
  <c r="R33" i="9"/>
  <c r="P33" i="9"/>
  <c r="N33" i="9"/>
  <c r="L33" i="9"/>
  <c r="J33" i="9"/>
  <c r="H33" i="9"/>
  <c r="F33" i="9"/>
  <c r="D33" i="9"/>
  <c r="AL22" i="9"/>
  <c r="AJ22" i="9"/>
  <c r="AH22" i="9"/>
  <c r="AF22" i="9"/>
  <c r="AD22" i="9"/>
  <c r="AB22" i="9"/>
  <c r="Z22" i="9"/>
  <c r="X22" i="9"/>
  <c r="V22" i="9"/>
  <c r="T22" i="9"/>
  <c r="R22" i="9"/>
  <c r="P22" i="9"/>
  <c r="N22" i="9"/>
  <c r="L22" i="9"/>
  <c r="J22" i="9"/>
  <c r="H22" i="9"/>
  <c r="F22" i="9"/>
  <c r="D22" i="9"/>
  <c r="AL54" i="9"/>
  <c r="AJ54" i="9"/>
  <c r="AH54" i="9"/>
  <c r="AF54" i="9"/>
  <c r="AD54" i="9"/>
  <c r="AB54" i="9"/>
  <c r="Z54" i="9"/>
  <c r="X54" i="9"/>
  <c r="V54" i="9"/>
  <c r="T54" i="9"/>
  <c r="R54" i="9"/>
  <c r="P54" i="9"/>
  <c r="N54" i="9"/>
  <c r="L54" i="9"/>
  <c r="J54" i="9"/>
  <c r="H54" i="9"/>
  <c r="F54" i="9"/>
  <c r="D54" i="9"/>
  <c r="AL41" i="9"/>
  <c r="AJ41" i="9"/>
  <c r="AH41" i="9"/>
  <c r="AF41" i="9"/>
  <c r="AD41" i="9"/>
  <c r="AB41" i="9"/>
  <c r="Z41" i="9"/>
  <c r="X41" i="9"/>
  <c r="V41" i="9"/>
  <c r="T41" i="9"/>
  <c r="R41" i="9"/>
  <c r="P41" i="9"/>
  <c r="N41" i="9"/>
  <c r="L41" i="9"/>
  <c r="J41" i="9"/>
  <c r="H41" i="9"/>
  <c r="F41" i="9"/>
  <c r="D41" i="9"/>
  <c r="AL50" i="9"/>
  <c r="AJ50" i="9"/>
  <c r="AH50" i="9"/>
  <c r="AF50" i="9"/>
  <c r="AD50" i="9"/>
  <c r="AB50" i="9"/>
  <c r="Z50" i="9"/>
  <c r="X50" i="9"/>
  <c r="V50" i="9"/>
  <c r="T50" i="9"/>
  <c r="R50" i="9"/>
  <c r="P50" i="9"/>
  <c r="N50" i="9"/>
  <c r="L50" i="9"/>
  <c r="J50" i="9"/>
  <c r="H50" i="9"/>
  <c r="F50" i="9"/>
  <c r="D50" i="9"/>
  <c r="AL56" i="9"/>
  <c r="AJ56" i="9"/>
  <c r="AH56" i="9"/>
  <c r="AF56" i="9"/>
  <c r="AD56" i="9"/>
  <c r="AB56" i="9"/>
  <c r="Z56" i="9"/>
  <c r="X56" i="9"/>
  <c r="V56" i="9"/>
  <c r="T56" i="9"/>
  <c r="R56" i="9"/>
  <c r="P56" i="9"/>
  <c r="N56" i="9"/>
  <c r="L56" i="9"/>
  <c r="J56" i="9"/>
  <c r="H56" i="9"/>
  <c r="F56" i="9"/>
  <c r="D56" i="9"/>
  <c r="AL59" i="9"/>
  <c r="AJ59" i="9"/>
  <c r="AH59" i="9"/>
  <c r="AF59" i="9"/>
  <c r="AD59" i="9"/>
  <c r="AB59" i="9"/>
  <c r="Z59" i="9"/>
  <c r="X59" i="9"/>
  <c r="V59" i="9"/>
  <c r="T59" i="9"/>
  <c r="R59" i="9"/>
  <c r="P59" i="9"/>
  <c r="N59" i="9"/>
  <c r="L59" i="9"/>
  <c r="J59" i="9"/>
  <c r="H59" i="9"/>
  <c r="F59" i="9"/>
  <c r="D59" i="9"/>
  <c r="D59" i="1" l="1"/>
  <c r="D39" i="1"/>
  <c r="D11" i="1"/>
  <c r="D13" i="1"/>
  <c r="D41" i="1"/>
  <c r="D65" i="1"/>
  <c r="D76" i="1"/>
  <c r="D37" i="1"/>
  <c r="D48" i="1"/>
  <c r="D15" i="1"/>
  <c r="D70" i="1"/>
  <c r="D8" i="1"/>
  <c r="D69" i="1"/>
  <c r="D77" i="1"/>
  <c r="D72" i="1"/>
  <c r="D22" i="1"/>
  <c r="D63" i="1"/>
  <c r="D44" i="1"/>
  <c r="D31" i="1"/>
  <c r="D10" i="1"/>
  <c r="D58" i="1"/>
  <c r="D9" i="1"/>
  <c r="D49" i="1"/>
  <c r="D30" i="1"/>
  <c r="D56" i="1"/>
  <c r="D55" i="1"/>
  <c r="D21" i="1"/>
  <c r="D36" i="1"/>
  <c r="D75" i="1"/>
  <c r="D26" i="1"/>
  <c r="D53" i="1"/>
  <c r="D14" i="1"/>
  <c r="D23" i="1"/>
  <c r="D42" i="1"/>
  <c r="D16" i="1"/>
  <c r="D27" i="1"/>
  <c r="D71" i="1"/>
  <c r="D57" i="1"/>
  <c r="D20" i="1"/>
  <c r="D61" i="1"/>
  <c r="D7" i="1"/>
  <c r="D66" i="1"/>
  <c r="D60" i="1"/>
  <c r="D25" i="1"/>
  <c r="D74" i="1"/>
  <c r="D33" i="1"/>
  <c r="D12" i="1"/>
  <c r="D40" i="1"/>
  <c r="D68" i="1"/>
  <c r="D6" i="1"/>
  <c r="D51" i="1"/>
  <c r="D64" i="1"/>
  <c r="D67" i="1"/>
  <c r="D28" i="1"/>
  <c r="D32" i="1"/>
  <c r="D29" i="1"/>
  <c r="D54" i="1"/>
  <c r="D18" i="1"/>
  <c r="D17" i="1"/>
  <c r="D73" i="1"/>
  <c r="D43" i="1"/>
  <c r="D45" i="1"/>
  <c r="D35" i="1"/>
  <c r="D38" i="1"/>
  <c r="D24" i="1"/>
  <c r="D34" i="1"/>
  <c r="D19" i="1"/>
  <c r="D50" i="1"/>
  <c r="D52" i="1"/>
  <c r="D47" i="1"/>
  <c r="D62" i="1"/>
  <c r="D46" i="1"/>
  <c r="D40" i="5"/>
  <c r="D54" i="5"/>
  <c r="D8" i="5"/>
  <c r="D43" i="5"/>
  <c r="D25" i="5"/>
  <c r="D53" i="5"/>
  <c r="D65" i="5"/>
  <c r="D51" i="5"/>
  <c r="D44" i="5"/>
  <c r="D24" i="5"/>
  <c r="D67" i="5"/>
  <c r="D9" i="5"/>
  <c r="D77" i="5"/>
  <c r="D55" i="5"/>
  <c r="D70" i="5"/>
  <c r="D10" i="5"/>
  <c r="D23" i="5"/>
  <c r="D19" i="5"/>
  <c r="D31" i="5"/>
  <c r="D27" i="5"/>
  <c r="D57" i="5"/>
  <c r="D22" i="5"/>
  <c r="D33" i="5"/>
  <c r="D35" i="5"/>
  <c r="D47" i="5"/>
  <c r="D7" i="5"/>
  <c r="D12" i="5"/>
  <c r="D39" i="5"/>
  <c r="D62" i="5"/>
  <c r="D26" i="5"/>
  <c r="D59" i="5"/>
  <c r="D34" i="5"/>
  <c r="D18" i="5"/>
  <c r="D63" i="5"/>
  <c r="D17" i="5"/>
  <c r="D45" i="5"/>
  <c r="D73" i="5"/>
  <c r="D11" i="5"/>
  <c r="D48" i="5"/>
  <c r="D71" i="5"/>
  <c r="D6" i="5"/>
  <c r="D29" i="5"/>
  <c r="D60" i="5"/>
  <c r="D13" i="5"/>
  <c r="D49" i="5"/>
  <c r="D37" i="5"/>
  <c r="D52" i="5"/>
  <c r="D76" i="5"/>
  <c r="D68" i="5"/>
  <c r="D14" i="5"/>
  <c r="D41" i="5"/>
  <c r="D61" i="5"/>
  <c r="D58" i="5"/>
  <c r="D36" i="5"/>
  <c r="D38" i="5"/>
  <c r="D28" i="5"/>
  <c r="D74" i="5"/>
  <c r="D46" i="5"/>
  <c r="D21" i="5"/>
  <c r="D72" i="5"/>
  <c r="D69" i="5"/>
  <c r="D75" i="5"/>
  <c r="D15" i="5"/>
  <c r="D16" i="5"/>
  <c r="D30" i="5"/>
  <c r="D32" i="5"/>
  <c r="D20" i="5"/>
  <c r="D56" i="5"/>
  <c r="D42" i="5"/>
  <c r="D50" i="5"/>
  <c r="D64" i="5"/>
  <c r="D66" i="5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F50" i="2" l="1"/>
  <c r="F40" i="5" l="1"/>
  <c r="F54" i="5"/>
  <c r="F8" i="5"/>
  <c r="F43" i="5"/>
  <c r="F25" i="5"/>
  <c r="F53" i="5"/>
  <c r="F65" i="5"/>
  <c r="F51" i="5"/>
  <c r="F44" i="5"/>
  <c r="F24" i="5"/>
  <c r="F67" i="5"/>
  <c r="F9" i="5"/>
  <c r="F77" i="5"/>
  <c r="F55" i="5"/>
  <c r="F70" i="5"/>
  <c r="F10" i="5"/>
  <c r="F23" i="5"/>
  <c r="F19" i="5"/>
  <c r="F31" i="5"/>
  <c r="F27" i="5"/>
  <c r="F57" i="5"/>
  <c r="F22" i="5"/>
  <c r="F33" i="5"/>
  <c r="F35" i="5"/>
  <c r="F47" i="5"/>
  <c r="F7" i="5"/>
  <c r="F12" i="5"/>
  <c r="F39" i="5"/>
  <c r="F62" i="5"/>
  <c r="F26" i="5"/>
  <c r="F59" i="5"/>
  <c r="F34" i="5"/>
  <c r="F18" i="5"/>
  <c r="F63" i="5"/>
  <c r="F17" i="5"/>
  <c r="F45" i="5"/>
  <c r="F73" i="5"/>
  <c r="F11" i="5"/>
  <c r="F48" i="5"/>
  <c r="F71" i="5"/>
  <c r="F6" i="5"/>
  <c r="F29" i="5"/>
  <c r="F60" i="5"/>
  <c r="F13" i="5"/>
  <c r="F49" i="5"/>
  <c r="F37" i="5"/>
  <c r="F52" i="5"/>
  <c r="F76" i="5"/>
  <c r="F68" i="5"/>
  <c r="F14" i="5"/>
  <c r="F41" i="5"/>
  <c r="F61" i="5"/>
  <c r="F58" i="5"/>
  <c r="F36" i="5"/>
  <c r="F38" i="5"/>
  <c r="F28" i="5"/>
  <c r="F74" i="5"/>
  <c r="F46" i="5"/>
  <c r="F21" i="5"/>
  <c r="F72" i="5"/>
  <c r="F69" i="5"/>
  <c r="F75" i="5"/>
  <c r="F15" i="5"/>
  <c r="F16" i="5"/>
  <c r="F30" i="5"/>
  <c r="F32" i="5"/>
  <c r="F20" i="5"/>
  <c r="F56" i="5"/>
  <c r="F42" i="5"/>
  <c r="F50" i="5"/>
  <c r="F64" i="5"/>
  <c r="F66" i="5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77" i="2" l="1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9" i="1" l="1"/>
  <c r="F39" i="1"/>
  <c r="F11" i="1"/>
  <c r="F13" i="1"/>
  <c r="F41" i="1"/>
  <c r="F65" i="1"/>
  <c r="F76" i="1"/>
  <c r="F37" i="1"/>
  <c r="F48" i="1"/>
  <c r="F15" i="1"/>
  <c r="F70" i="1"/>
  <c r="F8" i="1"/>
  <c r="F69" i="1"/>
  <c r="F77" i="1"/>
  <c r="F72" i="1"/>
  <c r="F22" i="1"/>
  <c r="F63" i="1"/>
  <c r="F44" i="1"/>
  <c r="F31" i="1"/>
  <c r="F10" i="1"/>
  <c r="F58" i="1"/>
  <c r="F9" i="1"/>
  <c r="F49" i="1"/>
  <c r="F30" i="1"/>
  <c r="F56" i="1"/>
  <c r="F55" i="1"/>
  <c r="F21" i="1"/>
  <c r="F36" i="1"/>
  <c r="F75" i="1"/>
  <c r="F26" i="1"/>
  <c r="F53" i="1"/>
  <c r="F14" i="1"/>
  <c r="F23" i="1"/>
  <c r="F42" i="1"/>
  <c r="F16" i="1"/>
  <c r="F27" i="1"/>
  <c r="F71" i="1"/>
  <c r="F57" i="1"/>
  <c r="F20" i="1"/>
  <c r="F61" i="1"/>
  <c r="F7" i="1"/>
  <c r="F66" i="1"/>
  <c r="F60" i="1"/>
  <c r="F25" i="1"/>
  <c r="F74" i="1"/>
  <c r="F33" i="1"/>
  <c r="F12" i="1"/>
  <c r="F40" i="1"/>
  <c r="F68" i="1"/>
  <c r="F6" i="1"/>
  <c r="F51" i="1"/>
  <c r="F64" i="1"/>
  <c r="F67" i="1"/>
  <c r="F28" i="1"/>
  <c r="F32" i="1"/>
  <c r="F29" i="1"/>
  <c r="F54" i="1"/>
  <c r="F18" i="1"/>
  <c r="F17" i="1"/>
  <c r="F73" i="1"/>
  <c r="F43" i="1"/>
  <c r="F45" i="1"/>
  <c r="F35" i="1"/>
  <c r="F38" i="1"/>
  <c r="F24" i="1"/>
  <c r="F34" i="1"/>
  <c r="F19" i="1"/>
  <c r="F50" i="1"/>
  <c r="F52" i="1"/>
  <c r="F47" i="1"/>
  <c r="F62" i="1"/>
  <c r="F46" i="1"/>
  <c r="H40" i="5" l="1"/>
  <c r="H54" i="5"/>
  <c r="H8" i="5"/>
  <c r="H43" i="5"/>
  <c r="H25" i="5"/>
  <c r="H53" i="5"/>
  <c r="H65" i="5"/>
  <c r="H51" i="5"/>
  <c r="H44" i="5"/>
  <c r="H24" i="5"/>
  <c r="H67" i="5"/>
  <c r="H9" i="5"/>
  <c r="H77" i="5"/>
  <c r="H55" i="5"/>
  <c r="H70" i="5"/>
  <c r="H10" i="5"/>
  <c r="H23" i="5"/>
  <c r="H19" i="5"/>
  <c r="H31" i="5"/>
  <c r="H27" i="5"/>
  <c r="H57" i="5"/>
  <c r="H22" i="5"/>
  <c r="H33" i="5"/>
  <c r="H35" i="5"/>
  <c r="H47" i="5"/>
  <c r="H7" i="5"/>
  <c r="H12" i="5"/>
  <c r="H39" i="5"/>
  <c r="H62" i="5"/>
  <c r="H26" i="5"/>
  <c r="H59" i="5"/>
  <c r="H34" i="5"/>
  <c r="H18" i="5"/>
  <c r="H63" i="5"/>
  <c r="H17" i="5"/>
  <c r="H45" i="5"/>
  <c r="H73" i="5"/>
  <c r="H11" i="5"/>
  <c r="H48" i="5"/>
  <c r="H71" i="5"/>
  <c r="H6" i="5"/>
  <c r="H29" i="5"/>
  <c r="H60" i="5"/>
  <c r="H13" i="5"/>
  <c r="H49" i="5"/>
  <c r="H37" i="5"/>
  <c r="H52" i="5"/>
  <c r="H76" i="5"/>
  <c r="H68" i="5"/>
  <c r="H14" i="5"/>
  <c r="H41" i="5"/>
  <c r="H61" i="5"/>
  <c r="H58" i="5"/>
  <c r="H36" i="5"/>
  <c r="H38" i="5"/>
  <c r="H28" i="5"/>
  <c r="H74" i="5"/>
  <c r="H46" i="5"/>
  <c r="H21" i="5"/>
  <c r="H72" i="5"/>
  <c r="H69" i="5"/>
  <c r="H75" i="5"/>
  <c r="H15" i="5"/>
  <c r="H16" i="5"/>
  <c r="H30" i="5"/>
  <c r="H32" i="5"/>
  <c r="H20" i="5"/>
  <c r="H56" i="5"/>
  <c r="H42" i="5"/>
  <c r="H50" i="5"/>
  <c r="H64" i="5"/>
  <c r="H66" i="5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77" i="2" l="1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9" i="1"/>
  <c r="H39" i="1"/>
  <c r="H11" i="1"/>
  <c r="H13" i="1"/>
  <c r="H41" i="1"/>
  <c r="H65" i="1"/>
  <c r="H76" i="1"/>
  <c r="H37" i="1"/>
  <c r="H48" i="1"/>
  <c r="H15" i="1"/>
  <c r="H70" i="1"/>
  <c r="H8" i="1"/>
  <c r="H69" i="1"/>
  <c r="H77" i="1"/>
  <c r="H72" i="1"/>
  <c r="H22" i="1"/>
  <c r="H63" i="1"/>
  <c r="H44" i="1"/>
  <c r="H31" i="1"/>
  <c r="H10" i="1"/>
  <c r="H58" i="1"/>
  <c r="H9" i="1"/>
  <c r="H49" i="1"/>
  <c r="H30" i="1"/>
  <c r="H56" i="1"/>
  <c r="H55" i="1"/>
  <c r="H21" i="1"/>
  <c r="H36" i="1"/>
  <c r="H75" i="1"/>
  <c r="H26" i="1"/>
  <c r="H53" i="1"/>
  <c r="H14" i="1"/>
  <c r="H23" i="1"/>
  <c r="H42" i="1"/>
  <c r="H16" i="1"/>
  <c r="H27" i="1"/>
  <c r="H71" i="1"/>
  <c r="H57" i="1"/>
  <c r="H20" i="1"/>
  <c r="H61" i="1"/>
  <c r="H7" i="1"/>
  <c r="H66" i="1"/>
  <c r="H60" i="1"/>
  <c r="H25" i="1"/>
  <c r="H74" i="1"/>
  <c r="H33" i="1"/>
  <c r="H12" i="1"/>
  <c r="H40" i="1"/>
  <c r="H68" i="1"/>
  <c r="H6" i="1"/>
  <c r="H51" i="1"/>
  <c r="H64" i="1"/>
  <c r="H67" i="1"/>
  <c r="H28" i="1"/>
  <c r="H32" i="1"/>
  <c r="H29" i="1"/>
  <c r="H54" i="1"/>
  <c r="H18" i="1"/>
  <c r="H17" i="1"/>
  <c r="H73" i="1"/>
  <c r="H43" i="1"/>
  <c r="H45" i="1"/>
  <c r="H35" i="1"/>
  <c r="H38" i="1"/>
  <c r="H24" i="1"/>
  <c r="H34" i="1"/>
  <c r="H19" i="1"/>
  <c r="H50" i="1"/>
  <c r="H52" i="1"/>
  <c r="H47" i="1"/>
  <c r="H62" i="1"/>
  <c r="H46" i="1"/>
  <c r="J24" i="1" l="1"/>
  <c r="J40" i="5" l="1"/>
  <c r="J54" i="5"/>
  <c r="J8" i="5"/>
  <c r="J43" i="5"/>
  <c r="J25" i="5"/>
  <c r="J53" i="5"/>
  <c r="J65" i="5"/>
  <c r="J51" i="5"/>
  <c r="J44" i="5"/>
  <c r="J24" i="5"/>
  <c r="J67" i="5"/>
  <c r="J9" i="5"/>
  <c r="J77" i="5"/>
  <c r="J55" i="5"/>
  <c r="J70" i="5"/>
  <c r="J10" i="5"/>
  <c r="J23" i="5"/>
  <c r="J19" i="5"/>
  <c r="J31" i="5"/>
  <c r="J27" i="5"/>
  <c r="J57" i="5"/>
  <c r="J22" i="5"/>
  <c r="J33" i="5"/>
  <c r="J35" i="5"/>
  <c r="J47" i="5"/>
  <c r="J7" i="5"/>
  <c r="J12" i="5"/>
  <c r="J39" i="5"/>
  <c r="J62" i="5"/>
  <c r="J26" i="5"/>
  <c r="J59" i="5"/>
  <c r="J34" i="5"/>
  <c r="J18" i="5"/>
  <c r="J63" i="5"/>
  <c r="J17" i="5"/>
  <c r="J45" i="5"/>
  <c r="J73" i="5"/>
  <c r="J11" i="5"/>
  <c r="J48" i="5"/>
  <c r="J71" i="5"/>
  <c r="J6" i="5"/>
  <c r="J29" i="5"/>
  <c r="J60" i="5"/>
  <c r="J13" i="5"/>
  <c r="J49" i="5"/>
  <c r="J37" i="5"/>
  <c r="J52" i="5"/>
  <c r="J76" i="5"/>
  <c r="J68" i="5"/>
  <c r="J14" i="5"/>
  <c r="J41" i="5"/>
  <c r="J61" i="5"/>
  <c r="J58" i="5"/>
  <c r="J36" i="5"/>
  <c r="J38" i="5"/>
  <c r="J28" i="5"/>
  <c r="J74" i="5"/>
  <c r="J46" i="5"/>
  <c r="J21" i="5"/>
  <c r="J72" i="5"/>
  <c r="J69" i="5"/>
  <c r="J75" i="5"/>
  <c r="J15" i="5"/>
  <c r="J16" i="5"/>
  <c r="J30" i="5"/>
  <c r="J32" i="5"/>
  <c r="J20" i="5"/>
  <c r="J56" i="5"/>
  <c r="J42" i="5"/>
  <c r="J50" i="5"/>
  <c r="J64" i="5"/>
  <c r="J66" i="5"/>
  <c r="J77" i="29"/>
  <c r="J76" i="29"/>
  <c r="J75" i="29"/>
  <c r="J74" i="29"/>
  <c r="J73" i="29"/>
  <c r="J72" i="29"/>
  <c r="J71" i="29"/>
  <c r="J70" i="29"/>
  <c r="J69" i="29"/>
  <c r="J68" i="29"/>
  <c r="J67" i="29"/>
  <c r="J66" i="29"/>
  <c r="J65" i="29"/>
  <c r="J64" i="29"/>
  <c r="J63" i="29"/>
  <c r="J62" i="29"/>
  <c r="J61" i="29"/>
  <c r="J60" i="29"/>
  <c r="J59" i="29"/>
  <c r="J58" i="29"/>
  <c r="J57" i="29"/>
  <c r="J56" i="29"/>
  <c r="J55" i="29"/>
  <c r="J54" i="29"/>
  <c r="J53" i="29"/>
  <c r="J52" i="29"/>
  <c r="J51" i="29"/>
  <c r="J50" i="29"/>
  <c r="J49" i="29"/>
  <c r="J48" i="29"/>
  <c r="J47" i="29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6" i="29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9" i="1" l="1"/>
  <c r="J39" i="1"/>
  <c r="J11" i="1"/>
  <c r="J13" i="1"/>
  <c r="J41" i="1"/>
  <c r="J65" i="1"/>
  <c r="J76" i="1"/>
  <c r="J37" i="1"/>
  <c r="J48" i="1"/>
  <c r="J15" i="1"/>
  <c r="J70" i="1"/>
  <c r="J8" i="1"/>
  <c r="J69" i="1"/>
  <c r="J77" i="1"/>
  <c r="J72" i="1"/>
  <c r="J22" i="1"/>
  <c r="J63" i="1"/>
  <c r="J44" i="1"/>
  <c r="J31" i="1"/>
  <c r="J10" i="1"/>
  <c r="J58" i="1"/>
  <c r="J9" i="1"/>
  <c r="J49" i="1"/>
  <c r="J30" i="1"/>
  <c r="J56" i="1"/>
  <c r="J55" i="1"/>
  <c r="J21" i="1"/>
  <c r="J36" i="1"/>
  <c r="J75" i="1"/>
  <c r="J26" i="1"/>
  <c r="J53" i="1"/>
  <c r="J14" i="1"/>
  <c r="J23" i="1"/>
  <c r="J42" i="1"/>
  <c r="J16" i="1"/>
  <c r="J27" i="1"/>
  <c r="J71" i="1"/>
  <c r="J57" i="1"/>
  <c r="J20" i="1"/>
  <c r="J61" i="1"/>
  <c r="J7" i="1"/>
  <c r="J66" i="1"/>
  <c r="J60" i="1"/>
  <c r="J25" i="1"/>
  <c r="J74" i="1"/>
  <c r="J33" i="1"/>
  <c r="J12" i="1"/>
  <c r="J40" i="1"/>
  <c r="J68" i="1"/>
  <c r="J6" i="1"/>
  <c r="J51" i="1"/>
  <c r="J64" i="1"/>
  <c r="J67" i="1"/>
  <c r="J28" i="1"/>
  <c r="J32" i="1"/>
  <c r="J29" i="1"/>
  <c r="J54" i="1"/>
  <c r="J18" i="1"/>
  <c r="J17" i="1"/>
  <c r="J73" i="1"/>
  <c r="J43" i="1"/>
  <c r="J45" i="1"/>
  <c r="J35" i="1"/>
  <c r="J38" i="1"/>
  <c r="J34" i="1"/>
  <c r="J19" i="1"/>
  <c r="J50" i="1"/>
  <c r="J52" i="1"/>
  <c r="J47" i="1"/>
  <c r="J62" i="1"/>
  <c r="J46" i="1"/>
  <c r="R40" i="5" l="1"/>
  <c r="L40" i="5" l="1"/>
  <c r="L54" i="5"/>
  <c r="L8" i="5"/>
  <c r="L43" i="5"/>
  <c r="L25" i="5"/>
  <c r="L65" i="5"/>
  <c r="L51" i="5"/>
  <c r="L44" i="5"/>
  <c r="L24" i="5"/>
  <c r="L67" i="5"/>
  <c r="L9" i="5"/>
  <c r="L77" i="5"/>
  <c r="L55" i="5"/>
  <c r="L70" i="5"/>
  <c r="L10" i="5"/>
  <c r="L23" i="5"/>
  <c r="L19" i="5"/>
  <c r="L31" i="5"/>
  <c r="L27" i="5"/>
  <c r="L57" i="5"/>
  <c r="L22" i="5"/>
  <c r="L33" i="5"/>
  <c r="L35" i="5"/>
  <c r="L47" i="5"/>
  <c r="L7" i="5"/>
  <c r="L12" i="5"/>
  <c r="L39" i="5"/>
  <c r="L26" i="5"/>
  <c r="L59" i="5"/>
  <c r="L34" i="5"/>
  <c r="L18" i="5"/>
  <c r="L63" i="5"/>
  <c r="L17" i="5"/>
  <c r="L11" i="5"/>
  <c r="L48" i="5"/>
  <c r="L29" i="5"/>
  <c r="L13" i="5"/>
  <c r="L37" i="5"/>
  <c r="L52" i="5"/>
  <c r="L76" i="5"/>
  <c r="L68" i="5"/>
  <c r="L14" i="5"/>
  <c r="L61" i="5"/>
  <c r="L58" i="5"/>
  <c r="L36" i="5"/>
  <c r="L74" i="5"/>
  <c r="L46" i="5"/>
  <c r="L21" i="5"/>
  <c r="L72" i="5"/>
  <c r="L15" i="5"/>
  <c r="L30" i="5"/>
  <c r="L20" i="5"/>
  <c r="L56" i="5"/>
  <c r="L42" i="5"/>
  <c r="L50" i="5"/>
  <c r="L77" i="29" l="1"/>
  <c r="L76" i="29"/>
  <c r="L75" i="29"/>
  <c r="L74" i="29"/>
  <c r="L73" i="29"/>
  <c r="L72" i="29"/>
  <c r="L71" i="29"/>
  <c r="L70" i="29"/>
  <c r="L69" i="29"/>
  <c r="L68" i="29"/>
  <c r="L67" i="29"/>
  <c r="L66" i="29"/>
  <c r="L65" i="29"/>
  <c r="L64" i="29"/>
  <c r="L63" i="29"/>
  <c r="L62" i="29"/>
  <c r="L61" i="29"/>
  <c r="L60" i="29"/>
  <c r="L59" i="29"/>
  <c r="L58" i="29"/>
  <c r="L57" i="29"/>
  <c r="L56" i="29"/>
  <c r="L55" i="29"/>
  <c r="L54" i="29"/>
  <c r="L53" i="29"/>
  <c r="L52" i="29"/>
  <c r="L51" i="29"/>
  <c r="L50" i="29"/>
  <c r="L49" i="29"/>
  <c r="L48" i="29"/>
  <c r="L47" i="29"/>
  <c r="L46" i="29"/>
  <c r="L45" i="29"/>
  <c r="L44" i="29"/>
  <c r="L43" i="29"/>
  <c r="L42" i="29"/>
  <c r="L41" i="29"/>
  <c r="L40" i="29"/>
  <c r="L39" i="29"/>
  <c r="L38" i="29"/>
  <c r="L37" i="29"/>
  <c r="L36" i="29"/>
  <c r="L35" i="29"/>
  <c r="L34" i="29"/>
  <c r="L33" i="29"/>
  <c r="L32" i="29"/>
  <c r="L31" i="29"/>
  <c r="L30" i="29"/>
  <c r="L29" i="29"/>
  <c r="L28" i="29"/>
  <c r="L27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7" i="29"/>
  <c r="L6" i="29"/>
  <c r="L77" i="28" l="1"/>
  <c r="L76" i="28"/>
  <c r="L75" i="28"/>
  <c r="L74" i="28"/>
  <c r="L73" i="28"/>
  <c r="L72" i="28"/>
  <c r="L71" i="28"/>
  <c r="L70" i="28"/>
  <c r="L69" i="28"/>
  <c r="L68" i="28"/>
  <c r="L67" i="28"/>
  <c r="L66" i="28"/>
  <c r="L65" i="28"/>
  <c r="L64" i="28"/>
  <c r="L63" i="28"/>
  <c r="L62" i="28"/>
  <c r="L61" i="28"/>
  <c r="L60" i="28"/>
  <c r="L59" i="28"/>
  <c r="L58" i="28"/>
  <c r="L57" i="28"/>
  <c r="L56" i="28"/>
  <c r="L55" i="28"/>
  <c r="L54" i="28"/>
  <c r="L53" i="28"/>
  <c r="L52" i="28"/>
  <c r="L51" i="28"/>
  <c r="L50" i="28"/>
  <c r="L49" i="28"/>
  <c r="L48" i="28"/>
  <c r="L47" i="28"/>
  <c r="L46" i="28"/>
  <c r="L45" i="28"/>
  <c r="L44" i="28"/>
  <c r="L43" i="28"/>
  <c r="L42" i="28"/>
  <c r="L41" i="28"/>
  <c r="L40" i="28"/>
  <c r="L39" i="28"/>
  <c r="L38" i="28"/>
  <c r="L37" i="28"/>
  <c r="L36" i="28"/>
  <c r="L35" i="28"/>
  <c r="L34" i="28"/>
  <c r="L33" i="28"/>
  <c r="L32" i="28"/>
  <c r="L31" i="28"/>
  <c r="L30" i="28"/>
  <c r="L29" i="28"/>
  <c r="L28" i="28"/>
  <c r="L2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L6" i="28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9" i="1" l="1"/>
  <c r="L39" i="1"/>
  <c r="L11" i="1"/>
  <c r="L13" i="1"/>
  <c r="L41" i="1"/>
  <c r="L65" i="1"/>
  <c r="L76" i="1"/>
  <c r="L37" i="1"/>
  <c r="L48" i="1"/>
  <c r="L15" i="1"/>
  <c r="L70" i="1"/>
  <c r="L8" i="1"/>
  <c r="L69" i="1"/>
  <c r="L77" i="1"/>
  <c r="L72" i="1"/>
  <c r="L22" i="1"/>
  <c r="L63" i="1"/>
  <c r="L44" i="1"/>
  <c r="L31" i="1"/>
  <c r="L10" i="1"/>
  <c r="L58" i="1"/>
  <c r="L9" i="1"/>
  <c r="L49" i="1"/>
  <c r="L30" i="1"/>
  <c r="L56" i="1"/>
  <c r="L55" i="1"/>
  <c r="L21" i="1"/>
  <c r="L36" i="1"/>
  <c r="L75" i="1"/>
  <c r="L26" i="1"/>
  <c r="L53" i="1"/>
  <c r="L14" i="1"/>
  <c r="L23" i="1"/>
  <c r="L42" i="1"/>
  <c r="L16" i="1"/>
  <c r="L27" i="1"/>
  <c r="L71" i="1"/>
  <c r="L57" i="1"/>
  <c r="L20" i="1"/>
  <c r="L61" i="1"/>
  <c r="L7" i="1"/>
  <c r="L66" i="1"/>
  <c r="L60" i="1"/>
  <c r="L25" i="1"/>
  <c r="L74" i="1"/>
  <c r="L33" i="1"/>
  <c r="L12" i="1"/>
  <c r="L40" i="1"/>
  <c r="L68" i="1"/>
  <c r="L6" i="1"/>
  <c r="L51" i="1"/>
  <c r="L64" i="1"/>
  <c r="L67" i="1"/>
  <c r="L28" i="1"/>
  <c r="L32" i="1"/>
  <c r="L29" i="1"/>
  <c r="L54" i="1"/>
  <c r="L18" i="1"/>
  <c r="L17" i="1"/>
  <c r="L73" i="1"/>
  <c r="L43" i="1"/>
  <c r="L45" i="1"/>
  <c r="L35" i="1"/>
  <c r="L38" i="1"/>
  <c r="L24" i="1"/>
  <c r="L34" i="1"/>
  <c r="L19" i="1"/>
  <c r="L50" i="1"/>
  <c r="L52" i="1"/>
  <c r="L47" i="1"/>
  <c r="L62" i="1"/>
  <c r="L46" i="1"/>
  <c r="N77" i="2" l="1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77" i="29"/>
  <c r="N76" i="29"/>
  <c r="N75" i="29"/>
  <c r="N74" i="29"/>
  <c r="N73" i="29"/>
  <c r="N72" i="29"/>
  <c r="N71" i="29"/>
  <c r="N70" i="29"/>
  <c r="N69" i="29"/>
  <c r="N68" i="29"/>
  <c r="N67" i="29"/>
  <c r="N66" i="29"/>
  <c r="N65" i="29"/>
  <c r="N64" i="29"/>
  <c r="N63" i="29"/>
  <c r="N62" i="29"/>
  <c r="N61" i="29"/>
  <c r="N60" i="29"/>
  <c r="N59" i="29"/>
  <c r="N58" i="29"/>
  <c r="N57" i="29"/>
  <c r="N56" i="29"/>
  <c r="N55" i="29"/>
  <c r="N54" i="29"/>
  <c r="N53" i="29"/>
  <c r="N52" i="29"/>
  <c r="N51" i="29"/>
  <c r="N50" i="29"/>
  <c r="N49" i="29"/>
  <c r="N48" i="29"/>
  <c r="N47" i="29"/>
  <c r="N46" i="29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N10" i="29"/>
  <c r="N9" i="29"/>
  <c r="N8" i="29"/>
  <c r="N7" i="29"/>
  <c r="N6" i="29"/>
  <c r="N40" i="5"/>
  <c r="N54" i="5"/>
  <c r="N8" i="5"/>
  <c r="N43" i="5"/>
  <c r="N25" i="5"/>
  <c r="N65" i="5"/>
  <c r="N51" i="5"/>
  <c r="N44" i="5"/>
  <c r="N24" i="5"/>
  <c r="N67" i="5"/>
  <c r="N9" i="5"/>
  <c r="N77" i="5"/>
  <c r="N55" i="5"/>
  <c r="N70" i="5"/>
  <c r="N10" i="5"/>
  <c r="N23" i="5"/>
  <c r="N19" i="5"/>
  <c r="N31" i="5"/>
  <c r="N27" i="5"/>
  <c r="N57" i="5"/>
  <c r="N22" i="5"/>
  <c r="N33" i="5"/>
  <c r="N35" i="5"/>
  <c r="N47" i="5"/>
  <c r="N7" i="5"/>
  <c r="N12" i="5"/>
  <c r="N39" i="5"/>
  <c r="N26" i="5"/>
  <c r="N59" i="5"/>
  <c r="N34" i="5"/>
  <c r="N18" i="5"/>
  <c r="N63" i="5"/>
  <c r="N17" i="5"/>
  <c r="N11" i="5"/>
  <c r="N48" i="5"/>
  <c r="N29" i="5"/>
  <c r="N13" i="5"/>
  <c r="N37" i="5"/>
  <c r="N52" i="5"/>
  <c r="N76" i="5"/>
  <c r="N68" i="5"/>
  <c r="N14" i="5"/>
  <c r="N61" i="5"/>
  <c r="N58" i="5"/>
  <c r="N36" i="5"/>
  <c r="N74" i="5"/>
  <c r="N46" i="5"/>
  <c r="N21" i="5"/>
  <c r="N72" i="5"/>
  <c r="N15" i="5"/>
  <c r="N30" i="5"/>
  <c r="N20" i="5"/>
  <c r="N56" i="5"/>
  <c r="N42" i="5"/>
  <c r="N50" i="5"/>
  <c r="L53" i="5"/>
  <c r="L62" i="5"/>
  <c r="L45" i="5"/>
  <c r="L73" i="5"/>
  <c r="L71" i="5"/>
  <c r="L6" i="5"/>
  <c r="L60" i="5"/>
  <c r="L49" i="5"/>
  <c r="L41" i="5"/>
  <c r="L38" i="5"/>
  <c r="L28" i="5"/>
  <c r="L69" i="5"/>
  <c r="L75" i="5"/>
  <c r="L16" i="5"/>
  <c r="L32" i="5"/>
  <c r="L64" i="5"/>
  <c r="L66" i="5"/>
  <c r="N59" i="1"/>
  <c r="N39" i="1"/>
  <c r="N11" i="1"/>
  <c r="N13" i="1"/>
  <c r="N41" i="1"/>
  <c r="N65" i="1"/>
  <c r="N76" i="1"/>
  <c r="N37" i="1"/>
  <c r="N48" i="1"/>
  <c r="N15" i="1"/>
  <c r="N70" i="1"/>
  <c r="N8" i="1"/>
  <c r="N69" i="1"/>
  <c r="N77" i="1"/>
  <c r="N72" i="1"/>
  <c r="N22" i="1"/>
  <c r="N63" i="1"/>
  <c r="N44" i="1"/>
  <c r="N31" i="1"/>
  <c r="N10" i="1"/>
  <c r="N58" i="1"/>
  <c r="N9" i="1"/>
  <c r="N49" i="1"/>
  <c r="N30" i="1"/>
  <c r="N56" i="1"/>
  <c r="N55" i="1"/>
  <c r="N21" i="1"/>
  <c r="N36" i="1"/>
  <c r="N75" i="1"/>
  <c r="N26" i="1"/>
  <c r="N53" i="1"/>
  <c r="N14" i="1"/>
  <c r="N23" i="1"/>
  <c r="N42" i="1"/>
  <c r="N16" i="1"/>
  <c r="N27" i="1"/>
  <c r="N71" i="1"/>
  <c r="N57" i="1"/>
  <c r="N20" i="1"/>
  <c r="N61" i="1"/>
  <c r="N7" i="1"/>
  <c r="N66" i="1"/>
  <c r="N60" i="1"/>
  <c r="N25" i="1"/>
  <c r="N74" i="1"/>
  <c r="N33" i="1"/>
  <c r="N12" i="1"/>
  <c r="N40" i="1"/>
  <c r="N68" i="1"/>
  <c r="N6" i="1"/>
  <c r="N51" i="1"/>
  <c r="N64" i="1"/>
  <c r="N67" i="1"/>
  <c r="N28" i="1"/>
  <c r="N32" i="1"/>
  <c r="N29" i="1"/>
  <c r="N54" i="1"/>
  <c r="N18" i="1"/>
  <c r="N17" i="1"/>
  <c r="N73" i="1"/>
  <c r="N43" i="1"/>
  <c r="N45" i="1"/>
  <c r="N35" i="1"/>
  <c r="N38" i="1"/>
  <c r="N24" i="1"/>
  <c r="N34" i="1"/>
  <c r="N19" i="1"/>
  <c r="N50" i="1"/>
  <c r="N52" i="1"/>
  <c r="N47" i="1"/>
  <c r="N62" i="1"/>
  <c r="N46" i="1"/>
  <c r="N28" i="5" l="1"/>
  <c r="N66" i="5"/>
  <c r="N16" i="5"/>
  <c r="N45" i="5"/>
  <c r="N71" i="5"/>
  <c r="N64" i="5"/>
  <c r="N38" i="5"/>
  <c r="N41" i="5"/>
  <c r="N60" i="5"/>
  <c r="N32" i="5"/>
  <c r="N75" i="5"/>
  <c r="N53" i="5"/>
  <c r="N69" i="5"/>
  <c r="N49" i="5"/>
  <c r="N6" i="5"/>
  <c r="N73" i="5"/>
  <c r="N62" i="5"/>
  <c r="P40" i="5"/>
  <c r="P54" i="5"/>
  <c r="P8" i="5"/>
  <c r="P43" i="5"/>
  <c r="P25" i="5"/>
  <c r="P53" i="5"/>
  <c r="P65" i="5"/>
  <c r="P51" i="5"/>
  <c r="P44" i="5"/>
  <c r="P24" i="5"/>
  <c r="P67" i="5"/>
  <c r="P9" i="5"/>
  <c r="P77" i="5"/>
  <c r="P55" i="5"/>
  <c r="P70" i="5"/>
  <c r="P10" i="5"/>
  <c r="P23" i="5"/>
  <c r="P19" i="5"/>
  <c r="P31" i="5"/>
  <c r="P27" i="5"/>
  <c r="P57" i="5"/>
  <c r="P22" i="5"/>
  <c r="P33" i="5"/>
  <c r="P35" i="5"/>
  <c r="P47" i="5"/>
  <c r="P7" i="5"/>
  <c r="P12" i="5"/>
  <c r="P39" i="5"/>
  <c r="P62" i="5"/>
  <c r="P26" i="5"/>
  <c r="P59" i="5"/>
  <c r="P34" i="5"/>
  <c r="P18" i="5"/>
  <c r="P63" i="5"/>
  <c r="P17" i="5"/>
  <c r="P45" i="5"/>
  <c r="P73" i="5"/>
  <c r="P11" i="5"/>
  <c r="P48" i="5"/>
  <c r="P71" i="5"/>
  <c r="P6" i="5"/>
  <c r="P29" i="5"/>
  <c r="P60" i="5"/>
  <c r="P13" i="5"/>
  <c r="P49" i="5"/>
  <c r="P37" i="5"/>
  <c r="P52" i="5"/>
  <c r="P76" i="5"/>
  <c r="P68" i="5"/>
  <c r="P14" i="5"/>
  <c r="P41" i="5"/>
  <c r="P61" i="5"/>
  <c r="P58" i="5"/>
  <c r="P36" i="5"/>
  <c r="P38" i="5"/>
  <c r="P28" i="5"/>
  <c r="P74" i="5"/>
  <c r="P46" i="5"/>
  <c r="P21" i="5"/>
  <c r="P72" i="5"/>
  <c r="P69" i="5"/>
  <c r="P75" i="5"/>
  <c r="P15" i="5"/>
  <c r="P16" i="5"/>
  <c r="P30" i="5"/>
  <c r="P32" i="5"/>
  <c r="P20" i="5"/>
  <c r="P56" i="5"/>
  <c r="P42" i="5"/>
  <c r="P50" i="5"/>
  <c r="P64" i="5"/>
  <c r="P66" i="5"/>
  <c r="P77" i="29"/>
  <c r="P76" i="29"/>
  <c r="P75" i="29"/>
  <c r="P74" i="29"/>
  <c r="P73" i="29"/>
  <c r="P72" i="29"/>
  <c r="P71" i="29"/>
  <c r="P70" i="29"/>
  <c r="P69" i="29"/>
  <c r="P68" i="29"/>
  <c r="P67" i="29"/>
  <c r="P66" i="29"/>
  <c r="P65" i="29"/>
  <c r="P64" i="29"/>
  <c r="P63" i="29"/>
  <c r="P62" i="29"/>
  <c r="P61" i="29"/>
  <c r="P60" i="29"/>
  <c r="P59" i="29"/>
  <c r="P58" i="29"/>
  <c r="P57" i="29"/>
  <c r="P56" i="29"/>
  <c r="P55" i="29"/>
  <c r="P54" i="29"/>
  <c r="P53" i="29"/>
  <c r="P52" i="29"/>
  <c r="P51" i="29"/>
  <c r="P50" i="29"/>
  <c r="P49" i="29"/>
  <c r="P48" i="29"/>
  <c r="P47" i="29"/>
  <c r="P46" i="29"/>
  <c r="P45" i="29"/>
  <c r="P44" i="29"/>
  <c r="P43" i="29"/>
  <c r="P42" i="29"/>
  <c r="P41" i="29"/>
  <c r="P40" i="29"/>
  <c r="P39" i="29"/>
  <c r="P38" i="29"/>
  <c r="P37" i="29"/>
  <c r="P36" i="29"/>
  <c r="P35" i="29"/>
  <c r="P34" i="29"/>
  <c r="P33" i="29"/>
  <c r="P32" i="29"/>
  <c r="P31" i="29"/>
  <c r="P30" i="29"/>
  <c r="P29" i="29"/>
  <c r="P28" i="29"/>
  <c r="P27" i="29"/>
  <c r="P26" i="29"/>
  <c r="P25" i="29"/>
  <c r="P24" i="29"/>
  <c r="P23" i="29"/>
  <c r="P22" i="29"/>
  <c r="P21" i="29"/>
  <c r="P20" i="29"/>
  <c r="P19" i="29"/>
  <c r="P18" i="29"/>
  <c r="P17" i="29"/>
  <c r="P16" i="29"/>
  <c r="P15" i="29"/>
  <c r="P14" i="29"/>
  <c r="P13" i="29"/>
  <c r="P12" i="29"/>
  <c r="P11" i="29"/>
  <c r="P10" i="29"/>
  <c r="P9" i="29"/>
  <c r="P8" i="29"/>
  <c r="P7" i="29"/>
  <c r="P6" i="29"/>
  <c r="P77" i="28"/>
  <c r="P76" i="28"/>
  <c r="P75" i="28"/>
  <c r="P74" i="28"/>
  <c r="P73" i="28"/>
  <c r="P72" i="28"/>
  <c r="P71" i="28"/>
  <c r="P70" i="28"/>
  <c r="P69" i="28"/>
  <c r="P68" i="28"/>
  <c r="P67" i="28"/>
  <c r="P66" i="28"/>
  <c r="P65" i="28"/>
  <c r="P64" i="28"/>
  <c r="P63" i="28"/>
  <c r="P62" i="28"/>
  <c r="P61" i="28"/>
  <c r="P60" i="28"/>
  <c r="P59" i="28"/>
  <c r="P58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  <c r="P14" i="28"/>
  <c r="P13" i="28"/>
  <c r="P12" i="28"/>
  <c r="P11" i="28"/>
  <c r="P10" i="28"/>
  <c r="P9" i="28"/>
  <c r="P8" i="28"/>
  <c r="P7" i="28"/>
  <c r="P6" i="28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9" i="1" l="1"/>
  <c r="P39" i="1"/>
  <c r="P11" i="1"/>
  <c r="P13" i="1"/>
  <c r="P41" i="1"/>
  <c r="P65" i="1"/>
  <c r="P76" i="1"/>
  <c r="P37" i="1"/>
  <c r="P48" i="1"/>
  <c r="P15" i="1"/>
  <c r="P70" i="1"/>
  <c r="P8" i="1"/>
  <c r="P69" i="1"/>
  <c r="P77" i="1"/>
  <c r="P72" i="1"/>
  <c r="P22" i="1"/>
  <c r="P63" i="1"/>
  <c r="P44" i="1"/>
  <c r="P31" i="1"/>
  <c r="P10" i="1"/>
  <c r="P58" i="1"/>
  <c r="P9" i="1"/>
  <c r="P49" i="1"/>
  <c r="P30" i="1"/>
  <c r="P56" i="1"/>
  <c r="P55" i="1"/>
  <c r="P21" i="1"/>
  <c r="P36" i="1"/>
  <c r="P75" i="1"/>
  <c r="P26" i="1"/>
  <c r="P53" i="1"/>
  <c r="P14" i="1"/>
  <c r="P23" i="1"/>
  <c r="P42" i="1"/>
  <c r="P16" i="1"/>
  <c r="P27" i="1"/>
  <c r="P71" i="1"/>
  <c r="P57" i="1"/>
  <c r="P20" i="1"/>
  <c r="P61" i="1"/>
  <c r="P7" i="1"/>
  <c r="P66" i="1"/>
  <c r="P60" i="1"/>
  <c r="P25" i="1"/>
  <c r="P74" i="1"/>
  <c r="P33" i="1"/>
  <c r="P12" i="1"/>
  <c r="P40" i="1"/>
  <c r="P68" i="1"/>
  <c r="P6" i="1"/>
  <c r="P51" i="1"/>
  <c r="P64" i="1"/>
  <c r="P67" i="1"/>
  <c r="P28" i="1"/>
  <c r="P32" i="1"/>
  <c r="P29" i="1"/>
  <c r="P54" i="1"/>
  <c r="P18" i="1"/>
  <c r="P17" i="1"/>
  <c r="P73" i="1"/>
  <c r="P43" i="1"/>
  <c r="P45" i="1"/>
  <c r="P35" i="1"/>
  <c r="P38" i="1"/>
  <c r="P24" i="1"/>
  <c r="P34" i="1"/>
  <c r="P19" i="1"/>
  <c r="P50" i="1"/>
  <c r="P52" i="1"/>
  <c r="P47" i="1"/>
  <c r="P62" i="1"/>
  <c r="P46" i="1"/>
  <c r="R54" i="5"/>
  <c r="R8" i="5"/>
  <c r="R43" i="5"/>
  <c r="R25" i="5"/>
  <c r="R53" i="5"/>
  <c r="R65" i="5"/>
  <c r="R51" i="5"/>
  <c r="R44" i="5"/>
  <c r="R24" i="5"/>
  <c r="R67" i="5"/>
  <c r="R9" i="5"/>
  <c r="R77" i="5"/>
  <c r="R55" i="5"/>
  <c r="R70" i="5"/>
  <c r="R10" i="5"/>
  <c r="R23" i="5"/>
  <c r="R19" i="5"/>
  <c r="R31" i="5"/>
  <c r="R27" i="5"/>
  <c r="R57" i="5"/>
  <c r="R22" i="5"/>
  <c r="R33" i="5"/>
  <c r="R35" i="5"/>
  <c r="R47" i="5"/>
  <c r="R7" i="5"/>
  <c r="R12" i="5"/>
  <c r="R39" i="5"/>
  <c r="R62" i="5"/>
  <c r="R26" i="5"/>
  <c r="R59" i="5"/>
  <c r="R34" i="5"/>
  <c r="R18" i="5"/>
  <c r="R63" i="5"/>
  <c r="R17" i="5"/>
  <c r="R45" i="5"/>
  <c r="R73" i="5"/>
  <c r="R11" i="5"/>
  <c r="R48" i="5"/>
  <c r="R71" i="5"/>
  <c r="R6" i="5"/>
  <c r="R29" i="5"/>
  <c r="R60" i="5"/>
  <c r="R13" i="5"/>
  <c r="R49" i="5"/>
  <c r="R37" i="5"/>
  <c r="R52" i="5"/>
  <c r="R76" i="5"/>
  <c r="R68" i="5"/>
  <c r="R14" i="5"/>
  <c r="R41" i="5"/>
  <c r="R61" i="5"/>
  <c r="R58" i="5"/>
  <c r="R36" i="5"/>
  <c r="R38" i="5"/>
  <c r="R28" i="5"/>
  <c r="R74" i="5"/>
  <c r="R46" i="5"/>
  <c r="R21" i="5"/>
  <c r="R72" i="5"/>
  <c r="R69" i="5"/>
  <c r="R75" i="5"/>
  <c r="R15" i="5"/>
  <c r="R16" i="5"/>
  <c r="R30" i="5"/>
  <c r="R32" i="5"/>
  <c r="R20" i="5"/>
  <c r="R56" i="5"/>
  <c r="R42" i="5"/>
  <c r="R50" i="5"/>
  <c r="R64" i="5"/>
  <c r="R66" i="5"/>
  <c r="R77" i="29"/>
  <c r="R76" i="29"/>
  <c r="R75" i="29"/>
  <c r="R74" i="29"/>
  <c r="R73" i="29"/>
  <c r="R72" i="29"/>
  <c r="R71" i="29"/>
  <c r="R70" i="29"/>
  <c r="R69" i="29"/>
  <c r="R68" i="29"/>
  <c r="R67" i="29"/>
  <c r="R66" i="29"/>
  <c r="R65" i="29"/>
  <c r="R64" i="29"/>
  <c r="R63" i="29"/>
  <c r="R62" i="29"/>
  <c r="R61" i="29"/>
  <c r="R60" i="29"/>
  <c r="R59" i="29"/>
  <c r="R58" i="29"/>
  <c r="R57" i="29"/>
  <c r="R56" i="29"/>
  <c r="R55" i="29"/>
  <c r="R54" i="29"/>
  <c r="R53" i="29"/>
  <c r="R52" i="29"/>
  <c r="R51" i="29"/>
  <c r="R50" i="29"/>
  <c r="R49" i="29"/>
  <c r="R48" i="29"/>
  <c r="R47" i="29"/>
  <c r="R46" i="29"/>
  <c r="R45" i="29"/>
  <c r="R44" i="29"/>
  <c r="R43" i="29"/>
  <c r="R42" i="29"/>
  <c r="R41" i="29"/>
  <c r="R40" i="29"/>
  <c r="R39" i="29"/>
  <c r="R38" i="29"/>
  <c r="R37" i="29"/>
  <c r="R36" i="29"/>
  <c r="R35" i="29"/>
  <c r="R34" i="29"/>
  <c r="R33" i="29"/>
  <c r="R32" i="29"/>
  <c r="R31" i="29"/>
  <c r="R30" i="29"/>
  <c r="R29" i="29"/>
  <c r="R28" i="29"/>
  <c r="R27" i="29"/>
  <c r="R26" i="29"/>
  <c r="R25" i="29"/>
  <c r="R24" i="29"/>
  <c r="R23" i="29"/>
  <c r="R22" i="29"/>
  <c r="R21" i="29"/>
  <c r="R20" i="29"/>
  <c r="R19" i="29"/>
  <c r="R18" i="29"/>
  <c r="R17" i="29"/>
  <c r="R16" i="29"/>
  <c r="R15" i="29"/>
  <c r="R14" i="29"/>
  <c r="R13" i="29"/>
  <c r="R12" i="29"/>
  <c r="R11" i="29"/>
  <c r="R10" i="29"/>
  <c r="R9" i="29"/>
  <c r="R8" i="29"/>
  <c r="R7" i="29"/>
  <c r="R6" i="29"/>
  <c r="R77" i="28"/>
  <c r="R76" i="28"/>
  <c r="R75" i="28"/>
  <c r="R74" i="28"/>
  <c r="R73" i="28"/>
  <c r="R72" i="28"/>
  <c r="R71" i="28"/>
  <c r="R70" i="28"/>
  <c r="R69" i="28"/>
  <c r="R68" i="28"/>
  <c r="R67" i="28"/>
  <c r="R66" i="28"/>
  <c r="R65" i="28"/>
  <c r="R64" i="28"/>
  <c r="R63" i="28"/>
  <c r="R62" i="28"/>
  <c r="R61" i="28"/>
  <c r="R60" i="28"/>
  <c r="R59" i="28"/>
  <c r="R58" i="28"/>
  <c r="R57" i="28"/>
  <c r="R56" i="28"/>
  <c r="R55" i="28"/>
  <c r="R54" i="28"/>
  <c r="R53" i="28"/>
  <c r="R52" i="28"/>
  <c r="R51" i="28"/>
  <c r="R50" i="28"/>
  <c r="R49" i="28"/>
  <c r="R48" i="28"/>
  <c r="R47" i="28"/>
  <c r="R46" i="28"/>
  <c r="R45" i="28"/>
  <c r="R44" i="28"/>
  <c r="R43" i="28"/>
  <c r="R42" i="28"/>
  <c r="R41" i="28"/>
  <c r="R40" i="28"/>
  <c r="R39" i="28"/>
  <c r="R38" i="28"/>
  <c r="R37" i="28"/>
  <c r="R36" i="28"/>
  <c r="R35" i="28"/>
  <c r="R34" i="28"/>
  <c r="R33" i="28"/>
  <c r="R32" i="28"/>
  <c r="R31" i="28"/>
  <c r="R30" i="28"/>
  <c r="R29" i="28"/>
  <c r="R28" i="28"/>
  <c r="R27" i="28"/>
  <c r="R26" i="28"/>
  <c r="R25" i="28"/>
  <c r="R24" i="28"/>
  <c r="R23" i="28"/>
  <c r="R22" i="28"/>
  <c r="R21" i="28"/>
  <c r="R20" i="28"/>
  <c r="R19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R6" i="28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9" i="1"/>
  <c r="R39" i="1"/>
  <c r="R11" i="1"/>
  <c r="R13" i="1"/>
  <c r="R41" i="1"/>
  <c r="R65" i="1"/>
  <c r="R76" i="1"/>
  <c r="R37" i="1"/>
  <c r="R48" i="1"/>
  <c r="R15" i="1"/>
  <c r="R70" i="1"/>
  <c r="R8" i="1"/>
  <c r="R69" i="1"/>
  <c r="R77" i="1"/>
  <c r="R72" i="1"/>
  <c r="R22" i="1"/>
  <c r="R63" i="1"/>
  <c r="R44" i="1"/>
  <c r="R31" i="1"/>
  <c r="R10" i="1"/>
  <c r="R58" i="1"/>
  <c r="R9" i="1"/>
  <c r="R49" i="1"/>
  <c r="R30" i="1"/>
  <c r="R56" i="1"/>
  <c r="R55" i="1"/>
  <c r="R21" i="1"/>
  <c r="R36" i="1"/>
  <c r="R75" i="1"/>
  <c r="R26" i="1"/>
  <c r="R53" i="1"/>
  <c r="R14" i="1"/>
  <c r="R23" i="1"/>
  <c r="R42" i="1"/>
  <c r="R16" i="1"/>
  <c r="R27" i="1"/>
  <c r="R71" i="1"/>
  <c r="R57" i="1"/>
  <c r="R20" i="1"/>
  <c r="R61" i="1"/>
  <c r="R7" i="1"/>
  <c r="R66" i="1"/>
  <c r="R60" i="1"/>
  <c r="R25" i="1"/>
  <c r="R74" i="1"/>
  <c r="R33" i="1"/>
  <c r="R12" i="1"/>
  <c r="R40" i="1"/>
  <c r="R68" i="1"/>
  <c r="R6" i="1"/>
  <c r="R51" i="1"/>
  <c r="R64" i="1"/>
  <c r="R67" i="1"/>
  <c r="R28" i="1"/>
  <c r="R32" i="1"/>
  <c r="R29" i="1"/>
  <c r="R54" i="1"/>
  <c r="R18" i="1"/>
  <c r="R17" i="1"/>
  <c r="R73" i="1"/>
  <c r="R43" i="1"/>
  <c r="R45" i="1"/>
  <c r="R35" i="1"/>
  <c r="R38" i="1"/>
  <c r="R24" i="1"/>
  <c r="R34" i="1"/>
  <c r="R19" i="1"/>
  <c r="R50" i="1"/>
  <c r="R52" i="1"/>
  <c r="R47" i="1"/>
  <c r="R62" i="1"/>
  <c r="R46" i="1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77" i="28"/>
  <c r="T76" i="28"/>
  <c r="T75" i="28"/>
  <c r="T74" i="28"/>
  <c r="T73" i="28"/>
  <c r="T72" i="28"/>
  <c r="T71" i="28"/>
  <c r="T70" i="28"/>
  <c r="T69" i="28"/>
  <c r="T68" i="28"/>
  <c r="T67" i="28"/>
  <c r="T66" i="28"/>
  <c r="T65" i="28"/>
  <c r="T64" i="28"/>
  <c r="T63" i="28"/>
  <c r="T62" i="28"/>
  <c r="T61" i="28"/>
  <c r="T60" i="28"/>
  <c r="T59" i="28"/>
  <c r="T58" i="28"/>
  <c r="T57" i="28"/>
  <c r="T56" i="28"/>
  <c r="T55" i="28"/>
  <c r="T54" i="28"/>
  <c r="T53" i="28"/>
  <c r="T52" i="28"/>
  <c r="T51" i="28"/>
  <c r="T50" i="28"/>
  <c r="T49" i="28"/>
  <c r="T48" i="28"/>
  <c r="T47" i="28"/>
  <c r="T46" i="28"/>
  <c r="T45" i="28"/>
  <c r="T44" i="28"/>
  <c r="T43" i="28"/>
  <c r="T42" i="28"/>
  <c r="T41" i="28"/>
  <c r="T40" i="28"/>
  <c r="T39" i="28"/>
  <c r="T38" i="28"/>
  <c r="T37" i="28"/>
  <c r="T36" i="28"/>
  <c r="T35" i="28"/>
  <c r="T34" i="28"/>
  <c r="T33" i="28"/>
  <c r="T32" i="28"/>
  <c r="T31" i="28"/>
  <c r="T30" i="28"/>
  <c r="T29" i="28"/>
  <c r="T28" i="28"/>
  <c r="T2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T77" i="29"/>
  <c r="T76" i="29"/>
  <c r="T75" i="29"/>
  <c r="T74" i="29"/>
  <c r="T73" i="29"/>
  <c r="T72" i="29"/>
  <c r="T71" i="29"/>
  <c r="T70" i="29"/>
  <c r="T69" i="29"/>
  <c r="T68" i="29"/>
  <c r="T67" i="29"/>
  <c r="T66" i="29"/>
  <c r="T65" i="29"/>
  <c r="T64" i="29"/>
  <c r="T63" i="29"/>
  <c r="T62" i="29"/>
  <c r="T61" i="29"/>
  <c r="T60" i="29"/>
  <c r="T59" i="29"/>
  <c r="T58" i="29"/>
  <c r="T57" i="29"/>
  <c r="T56" i="29"/>
  <c r="T55" i="29"/>
  <c r="T54" i="29"/>
  <c r="T53" i="29"/>
  <c r="T52" i="29"/>
  <c r="T51" i="29"/>
  <c r="T50" i="29"/>
  <c r="T49" i="29"/>
  <c r="T48" i="29"/>
  <c r="T47" i="29"/>
  <c r="T46" i="29"/>
  <c r="T45" i="29"/>
  <c r="T44" i="29"/>
  <c r="T43" i="29"/>
  <c r="T42" i="29"/>
  <c r="T41" i="29"/>
  <c r="T40" i="29"/>
  <c r="T39" i="29"/>
  <c r="T38" i="29"/>
  <c r="T37" i="29"/>
  <c r="T36" i="29"/>
  <c r="T35" i="29"/>
  <c r="T34" i="29"/>
  <c r="T33" i="29"/>
  <c r="T32" i="29"/>
  <c r="T31" i="29"/>
  <c r="T30" i="29"/>
  <c r="T29" i="29"/>
  <c r="T28" i="29"/>
  <c r="T27" i="29"/>
  <c r="T26" i="29"/>
  <c r="T25" i="29"/>
  <c r="T24" i="29"/>
  <c r="T23" i="29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T8" i="29"/>
  <c r="T7" i="29"/>
  <c r="T6" i="29"/>
  <c r="T40" i="5"/>
  <c r="T54" i="5"/>
  <c r="T8" i="5"/>
  <c r="T43" i="5"/>
  <c r="T25" i="5"/>
  <c r="T53" i="5"/>
  <c r="T65" i="5"/>
  <c r="T51" i="5"/>
  <c r="T44" i="5"/>
  <c r="T24" i="5"/>
  <c r="T67" i="5"/>
  <c r="T9" i="5"/>
  <c r="T77" i="5"/>
  <c r="T55" i="5"/>
  <c r="T70" i="5"/>
  <c r="T10" i="5"/>
  <c r="T23" i="5"/>
  <c r="T19" i="5"/>
  <c r="T31" i="5"/>
  <c r="T27" i="5"/>
  <c r="T57" i="5"/>
  <c r="T22" i="5"/>
  <c r="T33" i="5"/>
  <c r="T35" i="5"/>
  <c r="T47" i="5"/>
  <c r="T7" i="5"/>
  <c r="T12" i="5"/>
  <c r="T39" i="5"/>
  <c r="T62" i="5"/>
  <c r="T26" i="5"/>
  <c r="T59" i="5"/>
  <c r="T34" i="5"/>
  <c r="T18" i="5"/>
  <c r="T63" i="5"/>
  <c r="T17" i="5"/>
  <c r="T45" i="5"/>
  <c r="T73" i="5"/>
  <c r="T11" i="5"/>
  <c r="T48" i="5"/>
  <c r="T71" i="5"/>
  <c r="T6" i="5"/>
  <c r="T29" i="5"/>
  <c r="T60" i="5"/>
  <c r="T13" i="5"/>
  <c r="T49" i="5"/>
  <c r="T37" i="5"/>
  <c r="T52" i="5"/>
  <c r="T76" i="5"/>
  <c r="T68" i="5"/>
  <c r="T14" i="5"/>
  <c r="T41" i="5"/>
  <c r="T61" i="5"/>
  <c r="T58" i="5"/>
  <c r="T36" i="5"/>
  <c r="T38" i="5"/>
  <c r="T28" i="5"/>
  <c r="T74" i="5"/>
  <c r="T46" i="5"/>
  <c r="T21" i="5"/>
  <c r="T72" i="5"/>
  <c r="T69" i="5"/>
  <c r="T75" i="5"/>
  <c r="T15" i="5"/>
  <c r="T16" i="5"/>
  <c r="T30" i="5"/>
  <c r="T32" i="5"/>
  <c r="T20" i="5"/>
  <c r="T56" i="5"/>
  <c r="T42" i="5"/>
  <c r="T50" i="5"/>
  <c r="T64" i="5"/>
  <c r="T66" i="5"/>
  <c r="T59" i="1"/>
  <c r="T39" i="1"/>
  <c r="T11" i="1"/>
  <c r="T13" i="1"/>
  <c r="T41" i="1"/>
  <c r="T65" i="1"/>
  <c r="T76" i="1"/>
  <c r="T37" i="1"/>
  <c r="T48" i="1"/>
  <c r="T15" i="1"/>
  <c r="T70" i="1"/>
  <c r="T8" i="1"/>
  <c r="T69" i="1"/>
  <c r="T77" i="1"/>
  <c r="T72" i="1"/>
  <c r="T22" i="1"/>
  <c r="T63" i="1"/>
  <c r="T44" i="1"/>
  <c r="T31" i="1"/>
  <c r="T10" i="1"/>
  <c r="T58" i="1"/>
  <c r="T9" i="1"/>
  <c r="T49" i="1"/>
  <c r="T30" i="1"/>
  <c r="T56" i="1"/>
  <c r="T55" i="1"/>
  <c r="T21" i="1"/>
  <c r="T36" i="1"/>
  <c r="T75" i="1"/>
  <c r="T26" i="1"/>
  <c r="T53" i="1"/>
  <c r="T14" i="1"/>
  <c r="T23" i="1"/>
  <c r="T42" i="1"/>
  <c r="T16" i="1"/>
  <c r="T27" i="1"/>
  <c r="T71" i="1"/>
  <c r="T57" i="1"/>
  <c r="T20" i="1"/>
  <c r="T61" i="1"/>
  <c r="T7" i="1"/>
  <c r="T66" i="1"/>
  <c r="T60" i="1"/>
  <c r="T25" i="1"/>
  <c r="T74" i="1"/>
  <c r="T33" i="1"/>
  <c r="T12" i="1"/>
  <c r="T40" i="1"/>
  <c r="T68" i="1"/>
  <c r="T6" i="1"/>
  <c r="T51" i="1"/>
  <c r="T64" i="1"/>
  <c r="T67" i="1"/>
  <c r="T28" i="1"/>
  <c r="T32" i="1"/>
  <c r="T29" i="1"/>
  <c r="T54" i="1"/>
  <c r="T18" i="1"/>
  <c r="T17" i="1"/>
  <c r="T73" i="1"/>
  <c r="T43" i="1"/>
  <c r="T45" i="1"/>
  <c r="T35" i="1"/>
  <c r="T38" i="1"/>
  <c r="T24" i="1"/>
  <c r="T34" i="1"/>
  <c r="T19" i="1"/>
  <c r="T50" i="1"/>
  <c r="T52" i="1"/>
  <c r="T47" i="1"/>
  <c r="T62" i="1"/>
  <c r="T46" i="1"/>
  <c r="V40" i="5"/>
  <c r="V54" i="5"/>
  <c r="V8" i="5"/>
  <c r="V43" i="5"/>
  <c r="V25" i="5"/>
  <c r="V53" i="5"/>
  <c r="V65" i="5"/>
  <c r="V51" i="5"/>
  <c r="V44" i="5"/>
  <c r="V24" i="5"/>
  <c r="V67" i="5"/>
  <c r="V9" i="5"/>
  <c r="V77" i="5"/>
  <c r="V55" i="5"/>
  <c r="V70" i="5"/>
  <c r="V10" i="5"/>
  <c r="V23" i="5"/>
  <c r="V19" i="5"/>
  <c r="V31" i="5"/>
  <c r="V27" i="5"/>
  <c r="V57" i="5"/>
  <c r="V22" i="5"/>
  <c r="V33" i="5"/>
  <c r="V35" i="5"/>
  <c r="V47" i="5"/>
  <c r="V7" i="5"/>
  <c r="V12" i="5"/>
  <c r="V39" i="5"/>
  <c r="V62" i="5"/>
  <c r="V26" i="5"/>
  <c r="V59" i="5"/>
  <c r="V34" i="5"/>
  <c r="V18" i="5"/>
  <c r="V63" i="5"/>
  <c r="V17" i="5"/>
  <c r="V45" i="5"/>
  <c r="V73" i="5"/>
  <c r="V11" i="5"/>
  <c r="V48" i="5"/>
  <c r="V71" i="5"/>
  <c r="V6" i="5"/>
  <c r="V29" i="5"/>
  <c r="V60" i="5"/>
  <c r="V13" i="5"/>
  <c r="V49" i="5"/>
  <c r="V37" i="5"/>
  <c r="V52" i="5"/>
  <c r="V76" i="5"/>
  <c r="V68" i="5"/>
  <c r="V14" i="5"/>
  <c r="V41" i="5"/>
  <c r="V61" i="5"/>
  <c r="V58" i="5"/>
  <c r="V36" i="5"/>
  <c r="V38" i="5"/>
  <c r="V28" i="5"/>
  <c r="V74" i="5"/>
  <c r="V46" i="5"/>
  <c r="V21" i="5"/>
  <c r="V72" i="5"/>
  <c r="V69" i="5"/>
  <c r="V75" i="5"/>
  <c r="V15" i="5"/>
  <c r="V16" i="5"/>
  <c r="V30" i="5"/>
  <c r="V32" i="5"/>
  <c r="V20" i="5"/>
  <c r="V56" i="5"/>
  <c r="V42" i="5"/>
  <c r="V50" i="5"/>
  <c r="V64" i="5"/>
  <c r="V66" i="5"/>
  <c r="V77" i="29"/>
  <c r="V76" i="29"/>
  <c r="V75" i="29"/>
  <c r="V74" i="29"/>
  <c r="V73" i="29"/>
  <c r="V72" i="29"/>
  <c r="V71" i="29"/>
  <c r="V70" i="29"/>
  <c r="V69" i="29"/>
  <c r="V68" i="29"/>
  <c r="V67" i="29"/>
  <c r="V66" i="29"/>
  <c r="V65" i="29"/>
  <c r="V64" i="29"/>
  <c r="V63" i="29"/>
  <c r="V62" i="29"/>
  <c r="V61" i="29"/>
  <c r="V60" i="29"/>
  <c r="V59" i="29"/>
  <c r="V58" i="29"/>
  <c r="V57" i="29"/>
  <c r="V56" i="29"/>
  <c r="V55" i="29"/>
  <c r="V54" i="29"/>
  <c r="V53" i="29"/>
  <c r="V52" i="29"/>
  <c r="V51" i="29"/>
  <c r="V50" i="29"/>
  <c r="V49" i="29"/>
  <c r="V48" i="29"/>
  <c r="V47" i="29"/>
  <c r="V46" i="29"/>
  <c r="V45" i="29"/>
  <c r="V44" i="29"/>
  <c r="V43" i="29"/>
  <c r="V42" i="29"/>
  <c r="V41" i="29"/>
  <c r="V40" i="29"/>
  <c r="V39" i="29"/>
  <c r="V38" i="29"/>
  <c r="V37" i="29"/>
  <c r="V36" i="29"/>
  <c r="V35" i="29"/>
  <c r="V34" i="29"/>
  <c r="V33" i="29"/>
  <c r="V32" i="29"/>
  <c r="V31" i="29"/>
  <c r="V30" i="29"/>
  <c r="V29" i="29"/>
  <c r="V28" i="29"/>
  <c r="V27" i="29"/>
  <c r="V26" i="29"/>
  <c r="V25" i="29"/>
  <c r="V24" i="29"/>
  <c r="V23" i="29"/>
  <c r="V22" i="29"/>
  <c r="V21" i="29"/>
  <c r="V20" i="29"/>
  <c r="V19" i="29"/>
  <c r="V18" i="29"/>
  <c r="V17" i="29"/>
  <c r="V16" i="29"/>
  <c r="V15" i="29"/>
  <c r="V14" i="29"/>
  <c r="V13" i="29"/>
  <c r="V12" i="29"/>
  <c r="V11" i="29"/>
  <c r="V10" i="29"/>
  <c r="V9" i="29"/>
  <c r="V8" i="29"/>
  <c r="V7" i="29"/>
  <c r="V6" i="29"/>
  <c r="V77" i="28"/>
  <c r="V76" i="28"/>
  <c r="V75" i="28"/>
  <c r="V74" i="28"/>
  <c r="V73" i="28"/>
  <c r="V72" i="28"/>
  <c r="V71" i="28"/>
  <c r="V70" i="28"/>
  <c r="V69" i="28"/>
  <c r="V68" i="28"/>
  <c r="V67" i="28"/>
  <c r="V66" i="28"/>
  <c r="V65" i="28"/>
  <c r="V64" i="28"/>
  <c r="V63" i="28"/>
  <c r="V62" i="28"/>
  <c r="V61" i="28"/>
  <c r="V60" i="28"/>
  <c r="V59" i="28"/>
  <c r="V58" i="28"/>
  <c r="V57" i="28"/>
  <c r="V56" i="28"/>
  <c r="V55" i="28"/>
  <c r="V54" i="28"/>
  <c r="V53" i="28"/>
  <c r="V52" i="28"/>
  <c r="V51" i="28"/>
  <c r="V50" i="28"/>
  <c r="V49" i="28"/>
  <c r="V48" i="28"/>
  <c r="V47" i="28"/>
  <c r="V46" i="28"/>
  <c r="V45" i="28"/>
  <c r="V44" i="28"/>
  <c r="V43" i="28"/>
  <c r="V42" i="28"/>
  <c r="V41" i="28"/>
  <c r="V40" i="28"/>
  <c r="V39" i="28"/>
  <c r="V38" i="28"/>
  <c r="V37" i="28"/>
  <c r="V36" i="28"/>
  <c r="V35" i="28"/>
  <c r="V34" i="28"/>
  <c r="V33" i="28"/>
  <c r="V32" i="28"/>
  <c r="V31" i="28"/>
  <c r="V30" i="28"/>
  <c r="V29" i="28"/>
  <c r="V28" i="28"/>
  <c r="V27" i="28"/>
  <c r="V26" i="28"/>
  <c r="V25" i="28"/>
  <c r="V24" i="28"/>
  <c r="V23" i="28"/>
  <c r="V22" i="28"/>
  <c r="V21" i="28"/>
  <c r="V20" i="28"/>
  <c r="V19" i="28"/>
  <c r="V18" i="28"/>
  <c r="V17" i="28"/>
  <c r="V16" i="28"/>
  <c r="V15" i="28"/>
  <c r="V14" i="28"/>
  <c r="V13" i="28"/>
  <c r="V12" i="28"/>
  <c r="V11" i="28"/>
  <c r="V10" i="28"/>
  <c r="V9" i="28"/>
  <c r="V8" i="28"/>
  <c r="V7" i="28"/>
  <c r="V6" i="28"/>
  <c r="V19" i="1"/>
  <c r="V38" i="1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9" i="1"/>
  <c r="V39" i="1"/>
  <c r="V11" i="1"/>
  <c r="V13" i="1"/>
  <c r="V41" i="1"/>
  <c r="V65" i="1"/>
  <c r="V76" i="1"/>
  <c r="V37" i="1"/>
  <c r="V48" i="1"/>
  <c r="V15" i="1"/>
  <c r="V70" i="1"/>
  <c r="V8" i="1"/>
  <c r="V69" i="1"/>
  <c r="V77" i="1"/>
  <c r="V72" i="1"/>
  <c r="V22" i="1"/>
  <c r="V63" i="1"/>
  <c r="V44" i="1"/>
  <c r="V31" i="1"/>
  <c r="V10" i="1"/>
  <c r="V58" i="1"/>
  <c r="V9" i="1"/>
  <c r="V49" i="1"/>
  <c r="V30" i="1"/>
  <c r="V56" i="1"/>
  <c r="V55" i="1"/>
  <c r="V21" i="1"/>
  <c r="V36" i="1"/>
  <c r="V75" i="1"/>
  <c r="V26" i="1"/>
  <c r="V53" i="1"/>
  <c r="V14" i="1"/>
  <c r="V23" i="1"/>
  <c r="V42" i="1"/>
  <c r="V16" i="1"/>
  <c r="V27" i="1"/>
  <c r="V71" i="1"/>
  <c r="V57" i="1"/>
  <c r="V20" i="1"/>
  <c r="V61" i="1"/>
  <c r="V7" i="1"/>
  <c r="V66" i="1"/>
  <c r="V60" i="1"/>
  <c r="V25" i="1"/>
  <c r="V74" i="1"/>
  <c r="V33" i="1"/>
  <c r="V12" i="1"/>
  <c r="V40" i="1"/>
  <c r="V68" i="1"/>
  <c r="V6" i="1"/>
  <c r="V51" i="1"/>
  <c r="V64" i="1"/>
  <c r="V67" i="1"/>
  <c r="V28" i="1"/>
  <c r="V32" i="1"/>
  <c r="V29" i="1"/>
  <c r="V54" i="1"/>
  <c r="V18" i="1"/>
  <c r="V17" i="1"/>
  <c r="V73" i="1"/>
  <c r="V43" i="1"/>
  <c r="V45" i="1"/>
  <c r="V35" i="1"/>
  <c r="V24" i="1"/>
  <c r="V34" i="1"/>
  <c r="V50" i="1"/>
  <c r="V52" i="1"/>
  <c r="V47" i="1"/>
  <c r="V62" i="1"/>
  <c r="V46" i="1"/>
  <c r="X40" i="5"/>
  <c r="X54" i="5"/>
  <c r="X8" i="5"/>
  <c r="X43" i="5"/>
  <c r="X25" i="5"/>
  <c r="X53" i="5"/>
  <c r="X65" i="5"/>
  <c r="X51" i="5"/>
  <c r="X44" i="5"/>
  <c r="X24" i="5"/>
  <c r="X67" i="5"/>
  <c r="X9" i="5"/>
  <c r="X77" i="5"/>
  <c r="X55" i="5"/>
  <c r="X70" i="5"/>
  <c r="X10" i="5"/>
  <c r="X23" i="5"/>
  <c r="X19" i="5"/>
  <c r="X31" i="5"/>
  <c r="X27" i="5"/>
  <c r="X57" i="5"/>
  <c r="X22" i="5"/>
  <c r="X33" i="5"/>
  <c r="X35" i="5"/>
  <c r="X47" i="5"/>
  <c r="X7" i="5"/>
  <c r="X12" i="5"/>
  <c r="X39" i="5"/>
  <c r="X62" i="5"/>
  <c r="X26" i="5"/>
  <c r="X59" i="5"/>
  <c r="X34" i="5"/>
  <c r="X18" i="5"/>
  <c r="X63" i="5"/>
  <c r="X17" i="5"/>
  <c r="X45" i="5"/>
  <c r="X73" i="5"/>
  <c r="X11" i="5"/>
  <c r="X48" i="5"/>
  <c r="X71" i="5"/>
  <c r="X6" i="5"/>
  <c r="X29" i="5"/>
  <c r="X60" i="5"/>
  <c r="X13" i="5"/>
  <c r="X49" i="5"/>
  <c r="X37" i="5"/>
  <c r="X52" i="5"/>
  <c r="X76" i="5"/>
  <c r="X68" i="5"/>
  <c r="X14" i="5"/>
  <c r="X41" i="5"/>
  <c r="X61" i="5"/>
  <c r="X58" i="5"/>
  <c r="X36" i="5"/>
  <c r="X38" i="5"/>
  <c r="X28" i="5"/>
  <c r="X74" i="5"/>
  <c r="X46" i="5"/>
  <c r="X21" i="5"/>
  <c r="X72" i="5"/>
  <c r="X69" i="5"/>
  <c r="X75" i="5"/>
  <c r="X15" i="5"/>
  <c r="X16" i="5"/>
  <c r="X30" i="5"/>
  <c r="X32" i="5"/>
  <c r="X20" i="5"/>
  <c r="X56" i="5"/>
  <c r="X42" i="5"/>
  <c r="X50" i="5"/>
  <c r="X64" i="5"/>
  <c r="X66" i="5"/>
  <c r="X77" i="29"/>
  <c r="X76" i="29"/>
  <c r="X75" i="29"/>
  <c r="X74" i="29"/>
  <c r="X73" i="29"/>
  <c r="X72" i="29"/>
  <c r="X71" i="29"/>
  <c r="X70" i="29"/>
  <c r="X69" i="29"/>
  <c r="X68" i="29"/>
  <c r="X67" i="29"/>
  <c r="X66" i="29"/>
  <c r="X65" i="29"/>
  <c r="X64" i="29"/>
  <c r="X63" i="29"/>
  <c r="X62" i="29"/>
  <c r="X61" i="29"/>
  <c r="X60" i="29"/>
  <c r="X59" i="29"/>
  <c r="X58" i="29"/>
  <c r="X57" i="29"/>
  <c r="X56" i="29"/>
  <c r="X55" i="29"/>
  <c r="X54" i="29"/>
  <c r="X53" i="29"/>
  <c r="X52" i="29"/>
  <c r="X51" i="29"/>
  <c r="X50" i="29"/>
  <c r="X49" i="29"/>
  <c r="X48" i="29"/>
  <c r="X47" i="29"/>
  <c r="X46" i="29"/>
  <c r="X45" i="29"/>
  <c r="X44" i="29"/>
  <c r="X43" i="29"/>
  <c r="X42" i="29"/>
  <c r="X41" i="29"/>
  <c r="X40" i="29"/>
  <c r="X39" i="29"/>
  <c r="X38" i="29"/>
  <c r="X37" i="29"/>
  <c r="X36" i="29"/>
  <c r="X35" i="29"/>
  <c r="X34" i="29"/>
  <c r="X33" i="29"/>
  <c r="X32" i="29"/>
  <c r="X31" i="29"/>
  <c r="X30" i="29"/>
  <c r="X29" i="29"/>
  <c r="X28" i="29"/>
  <c r="X27" i="29"/>
  <c r="X26" i="29"/>
  <c r="X25" i="29"/>
  <c r="X24" i="29"/>
  <c r="X23" i="29"/>
  <c r="X22" i="29"/>
  <c r="X21" i="29"/>
  <c r="X20" i="29"/>
  <c r="X19" i="29"/>
  <c r="X18" i="29"/>
  <c r="X17" i="29"/>
  <c r="X16" i="29"/>
  <c r="X15" i="29"/>
  <c r="X14" i="29"/>
  <c r="X13" i="29"/>
  <c r="X12" i="29"/>
  <c r="X11" i="29"/>
  <c r="X10" i="29"/>
  <c r="X9" i="29"/>
  <c r="X8" i="29"/>
  <c r="X7" i="29"/>
  <c r="X6" i="29"/>
  <c r="X77" i="28"/>
  <c r="X76" i="28"/>
  <c r="X75" i="28"/>
  <c r="X74" i="28"/>
  <c r="X73" i="28"/>
  <c r="X72" i="28"/>
  <c r="X71" i="28"/>
  <c r="X70" i="28"/>
  <c r="X69" i="28"/>
  <c r="X68" i="28"/>
  <c r="X67" i="28"/>
  <c r="X66" i="28"/>
  <c r="X65" i="28"/>
  <c r="X64" i="28"/>
  <c r="X63" i="28"/>
  <c r="X62" i="28"/>
  <c r="X61" i="28"/>
  <c r="X60" i="28"/>
  <c r="X59" i="28"/>
  <c r="X58" i="28"/>
  <c r="X57" i="28"/>
  <c r="X56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Z31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Z77" i="1"/>
  <c r="X59" i="1"/>
  <c r="X39" i="1"/>
  <c r="X11" i="1"/>
  <c r="X13" i="1"/>
  <c r="X41" i="1"/>
  <c r="X65" i="1"/>
  <c r="X76" i="1"/>
  <c r="X37" i="1"/>
  <c r="X48" i="1"/>
  <c r="X15" i="1"/>
  <c r="X70" i="1"/>
  <c r="X8" i="1"/>
  <c r="X69" i="1"/>
  <c r="X77" i="1"/>
  <c r="X72" i="1"/>
  <c r="X22" i="1"/>
  <c r="X63" i="1"/>
  <c r="X44" i="1"/>
  <c r="X31" i="1"/>
  <c r="X10" i="1"/>
  <c r="X58" i="1"/>
  <c r="X9" i="1"/>
  <c r="X49" i="1"/>
  <c r="X30" i="1"/>
  <c r="X56" i="1"/>
  <c r="X55" i="1"/>
  <c r="X21" i="1"/>
  <c r="X36" i="1"/>
  <c r="X75" i="1"/>
  <c r="X26" i="1"/>
  <c r="X53" i="1"/>
  <c r="X14" i="1"/>
  <c r="X23" i="1"/>
  <c r="X42" i="1"/>
  <c r="X16" i="1"/>
  <c r="X27" i="1"/>
  <c r="X71" i="1"/>
  <c r="X57" i="1"/>
  <c r="X20" i="1"/>
  <c r="X61" i="1"/>
  <c r="X7" i="1"/>
  <c r="X66" i="1"/>
  <c r="X60" i="1"/>
  <c r="X25" i="1"/>
  <c r="X74" i="1"/>
  <c r="X33" i="1"/>
  <c r="X12" i="1"/>
  <c r="X40" i="1"/>
  <c r="X68" i="1"/>
  <c r="X6" i="1"/>
  <c r="X51" i="1"/>
  <c r="X64" i="1"/>
  <c r="X67" i="1"/>
  <c r="X28" i="1"/>
  <c r="X32" i="1"/>
  <c r="X29" i="1"/>
  <c r="X54" i="1"/>
  <c r="X18" i="1"/>
  <c r="X17" i="1"/>
  <c r="X73" i="1"/>
  <c r="X43" i="1"/>
  <c r="X45" i="1"/>
  <c r="X35" i="1"/>
  <c r="X38" i="1"/>
  <c r="X24" i="1"/>
  <c r="X34" i="1"/>
  <c r="X19" i="1"/>
  <c r="X50" i="1"/>
  <c r="X52" i="1"/>
  <c r="X47" i="1"/>
  <c r="X62" i="1"/>
  <c r="X46" i="1"/>
  <c r="Z40" i="5"/>
  <c r="Z54" i="5"/>
  <c r="Z8" i="5"/>
  <c r="Z43" i="5"/>
  <c r="Z25" i="5"/>
  <c r="Z53" i="5"/>
  <c r="Z65" i="5"/>
  <c r="Z51" i="5"/>
  <c r="Z44" i="5"/>
  <c r="Z24" i="5"/>
  <c r="Z67" i="5"/>
  <c r="Z9" i="5"/>
  <c r="Z77" i="5"/>
  <c r="Z55" i="5"/>
  <c r="Z70" i="5"/>
  <c r="Z10" i="5"/>
  <c r="Z23" i="5"/>
  <c r="Z19" i="5"/>
  <c r="Z31" i="5"/>
  <c r="Z27" i="5"/>
  <c r="Z57" i="5"/>
  <c r="Z22" i="5"/>
  <c r="Z33" i="5"/>
  <c r="Z35" i="5"/>
  <c r="Z47" i="5"/>
  <c r="Z7" i="5"/>
  <c r="Z12" i="5"/>
  <c r="Z39" i="5"/>
  <c r="Z62" i="5"/>
  <c r="Z26" i="5"/>
  <c r="Z59" i="5"/>
  <c r="Z34" i="5"/>
  <c r="Z18" i="5"/>
  <c r="Z63" i="5"/>
  <c r="Z17" i="5"/>
  <c r="Z45" i="5"/>
  <c r="Z73" i="5"/>
  <c r="Z11" i="5"/>
  <c r="Z48" i="5"/>
  <c r="Z71" i="5"/>
  <c r="Z6" i="5"/>
  <c r="Z29" i="5"/>
  <c r="Z60" i="5"/>
  <c r="Z13" i="5"/>
  <c r="Z49" i="5"/>
  <c r="Z37" i="5"/>
  <c r="Z52" i="5"/>
  <c r="Z76" i="5"/>
  <c r="Z68" i="5"/>
  <c r="Z14" i="5"/>
  <c r="Z41" i="5"/>
  <c r="Z61" i="5"/>
  <c r="Z58" i="5"/>
  <c r="Z36" i="5"/>
  <c r="Z38" i="5"/>
  <c r="Z28" i="5"/>
  <c r="Z74" i="5"/>
  <c r="Z46" i="5"/>
  <c r="Z21" i="5"/>
  <c r="Z72" i="5"/>
  <c r="Z69" i="5"/>
  <c r="Z75" i="5"/>
  <c r="Z15" i="5"/>
  <c r="Z16" i="5"/>
  <c r="Z30" i="5"/>
  <c r="Z32" i="5"/>
  <c r="Z20" i="5"/>
  <c r="Z56" i="5"/>
  <c r="Z42" i="5"/>
  <c r="Z50" i="5"/>
  <c r="Z64" i="5"/>
  <c r="Z66" i="5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9" i="1"/>
  <c r="Z39" i="1"/>
  <c r="Z11" i="1"/>
  <c r="Z13" i="1"/>
  <c r="Z41" i="1"/>
  <c r="Z65" i="1"/>
  <c r="Z76" i="1"/>
  <c r="Z37" i="1"/>
  <c r="Z48" i="1"/>
  <c r="Z15" i="1"/>
  <c r="Z70" i="1"/>
  <c r="Z8" i="1"/>
  <c r="Z69" i="1"/>
  <c r="Z72" i="1"/>
  <c r="Z22" i="1"/>
  <c r="Z63" i="1"/>
  <c r="Z44" i="1"/>
  <c r="Z31" i="1"/>
  <c r="Z10" i="1"/>
  <c r="Z58" i="1"/>
  <c r="Z9" i="1"/>
  <c r="Z49" i="1"/>
  <c r="Z30" i="1"/>
  <c r="Z56" i="1"/>
  <c r="Z55" i="1"/>
  <c r="Z21" i="1"/>
  <c r="Z36" i="1"/>
  <c r="Z75" i="1"/>
  <c r="Z26" i="1"/>
  <c r="Z53" i="1"/>
  <c r="Z14" i="1"/>
  <c r="Z23" i="1"/>
  <c r="Z42" i="1"/>
  <c r="Z16" i="1"/>
  <c r="Z27" i="1"/>
  <c r="Z71" i="1"/>
  <c r="Z57" i="1"/>
  <c r="Z20" i="1"/>
  <c r="Z61" i="1"/>
  <c r="Z7" i="1"/>
  <c r="Z66" i="1"/>
  <c r="Z60" i="1"/>
  <c r="Z25" i="1"/>
  <c r="Z74" i="1"/>
  <c r="Z33" i="1"/>
  <c r="Z12" i="1"/>
  <c r="Z40" i="1"/>
  <c r="Z68" i="1"/>
  <c r="Z6" i="1"/>
  <c r="Z51" i="1"/>
  <c r="Z64" i="1"/>
  <c r="Z67" i="1"/>
  <c r="Z28" i="1"/>
  <c r="Z32" i="1"/>
  <c r="Z29" i="1"/>
  <c r="Z54" i="1"/>
  <c r="Z18" i="1"/>
  <c r="Z17" i="1"/>
  <c r="Z73" i="1"/>
  <c r="Z43" i="1"/>
  <c r="Z45" i="1"/>
  <c r="Z35" i="1"/>
  <c r="Z38" i="1"/>
  <c r="Z24" i="1"/>
  <c r="Z34" i="1"/>
  <c r="Z19" i="1"/>
  <c r="Z50" i="1"/>
  <c r="Z52" i="1"/>
  <c r="Z47" i="1"/>
  <c r="Z62" i="1"/>
  <c r="Z46" i="1"/>
  <c r="AB46" i="1"/>
  <c r="AB66" i="5"/>
  <c r="AB40" i="5"/>
  <c r="AB54" i="5"/>
  <c r="AB8" i="5"/>
  <c r="AB43" i="5"/>
  <c r="AB25" i="5"/>
  <c r="AB53" i="5"/>
  <c r="AB65" i="5"/>
  <c r="AB51" i="5"/>
  <c r="AB44" i="5"/>
  <c r="AB24" i="5"/>
  <c r="AB67" i="5"/>
  <c r="AB9" i="5"/>
  <c r="AB77" i="5"/>
  <c r="AB55" i="5"/>
  <c r="AB70" i="5"/>
  <c r="AB10" i="5"/>
  <c r="AB23" i="5"/>
  <c r="AB19" i="5"/>
  <c r="AB31" i="5"/>
  <c r="AB27" i="5"/>
  <c r="AB57" i="5"/>
  <c r="AB22" i="5"/>
  <c r="AB33" i="5"/>
  <c r="AB35" i="5"/>
  <c r="AB47" i="5"/>
  <c r="AB7" i="5"/>
  <c r="AB12" i="5"/>
  <c r="AB39" i="5"/>
  <c r="AB62" i="5"/>
  <c r="AB26" i="5"/>
  <c r="AB59" i="5"/>
  <c r="AB34" i="5"/>
  <c r="AB18" i="5"/>
  <c r="AB63" i="5"/>
  <c r="AB17" i="5"/>
  <c r="AB45" i="5"/>
  <c r="AB73" i="5"/>
  <c r="AB11" i="5"/>
  <c r="AB48" i="5"/>
  <c r="AB71" i="5"/>
  <c r="AB6" i="5"/>
  <c r="AB29" i="5"/>
  <c r="AB60" i="5"/>
  <c r="AB13" i="5"/>
  <c r="AB49" i="5"/>
  <c r="AB37" i="5"/>
  <c r="AB52" i="5"/>
  <c r="AB76" i="5"/>
  <c r="AB68" i="5"/>
  <c r="AB14" i="5"/>
  <c r="AB41" i="5"/>
  <c r="AB61" i="5"/>
  <c r="AB58" i="5"/>
  <c r="AB36" i="5"/>
  <c r="AB38" i="5"/>
  <c r="AB28" i="5"/>
  <c r="AB74" i="5"/>
  <c r="AB46" i="5"/>
  <c r="AB21" i="5"/>
  <c r="AB72" i="5"/>
  <c r="AB69" i="5"/>
  <c r="AB75" i="5"/>
  <c r="AB15" i="5"/>
  <c r="AB16" i="5"/>
  <c r="AB30" i="5"/>
  <c r="AB32" i="5"/>
  <c r="AB20" i="5"/>
  <c r="AB56" i="5"/>
  <c r="AB42" i="5"/>
  <c r="AB50" i="5"/>
  <c r="AB64" i="5"/>
  <c r="AB6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59" i="1"/>
  <c r="AB39" i="1"/>
  <c r="AB11" i="1"/>
  <c r="AB13" i="1"/>
  <c r="AB41" i="1"/>
  <c r="AB65" i="1"/>
  <c r="AB76" i="1"/>
  <c r="AB37" i="1"/>
  <c r="AB48" i="1"/>
  <c r="AB15" i="1"/>
  <c r="AB70" i="1"/>
  <c r="AB8" i="1"/>
  <c r="AB69" i="1"/>
  <c r="AB77" i="1"/>
  <c r="AB72" i="1"/>
  <c r="AB22" i="1"/>
  <c r="AB63" i="1"/>
  <c r="AB44" i="1"/>
  <c r="AB31" i="1"/>
  <c r="AB10" i="1"/>
  <c r="AB58" i="1"/>
  <c r="AB9" i="1"/>
  <c r="AB49" i="1"/>
  <c r="AB30" i="1"/>
  <c r="AB56" i="1"/>
  <c r="AB55" i="1"/>
  <c r="AB21" i="1"/>
  <c r="AB36" i="1"/>
  <c r="AB75" i="1"/>
  <c r="AB26" i="1"/>
  <c r="AB53" i="1"/>
  <c r="AB14" i="1"/>
  <c r="AB23" i="1"/>
  <c r="AB42" i="1"/>
  <c r="AB16" i="1"/>
  <c r="AB27" i="1"/>
  <c r="AB71" i="1"/>
  <c r="AB57" i="1"/>
  <c r="AB20" i="1"/>
  <c r="AB61" i="1"/>
  <c r="AB7" i="1"/>
  <c r="AB66" i="1"/>
  <c r="AB60" i="1"/>
  <c r="AB25" i="1"/>
  <c r="AB74" i="1"/>
  <c r="AB33" i="1"/>
  <c r="AB12" i="1"/>
  <c r="AB40" i="1"/>
  <c r="AB68" i="1"/>
  <c r="AB6" i="1"/>
  <c r="AB51" i="1"/>
  <c r="AB64" i="1"/>
  <c r="AB67" i="1"/>
  <c r="AB28" i="1"/>
  <c r="AB32" i="1"/>
  <c r="AB29" i="1"/>
  <c r="AB54" i="1"/>
  <c r="AB18" i="1"/>
  <c r="AB17" i="1"/>
  <c r="AB73" i="1"/>
  <c r="AB43" i="1"/>
  <c r="AB45" i="1"/>
  <c r="AB35" i="1"/>
  <c r="AB38" i="1"/>
  <c r="AB24" i="1"/>
  <c r="AB34" i="1"/>
  <c r="AB19" i="1"/>
  <c r="AB50" i="1"/>
  <c r="AB52" i="1"/>
  <c r="AB47" i="1"/>
  <c r="AB62" i="1"/>
  <c r="AM76" i="5"/>
  <c r="AJ76" i="5"/>
  <c r="AH76" i="5"/>
  <c r="AF76" i="5"/>
  <c r="AD76" i="5"/>
  <c r="AM77" i="5"/>
  <c r="AJ77" i="5"/>
  <c r="AH77" i="5"/>
  <c r="AF77" i="5"/>
  <c r="AD77" i="5"/>
  <c r="AM31" i="5"/>
  <c r="AJ31" i="5"/>
  <c r="AH31" i="5"/>
  <c r="AF31" i="5"/>
  <c r="AD31" i="5"/>
  <c r="AM74" i="5"/>
  <c r="AJ74" i="5"/>
  <c r="AH74" i="5"/>
  <c r="AF74" i="5"/>
  <c r="AD74" i="5"/>
  <c r="AM50" i="5"/>
  <c r="AJ50" i="5"/>
  <c r="AH50" i="5"/>
  <c r="AF50" i="5"/>
  <c r="AD50" i="5"/>
  <c r="AM69" i="5"/>
  <c r="AJ69" i="5"/>
  <c r="AH69" i="5"/>
  <c r="AF69" i="5"/>
  <c r="AD69" i="5"/>
  <c r="AM67" i="5"/>
  <c r="AJ67" i="5"/>
  <c r="AH67" i="5"/>
  <c r="AF67" i="5"/>
  <c r="AD67" i="5"/>
  <c r="AM66" i="5"/>
  <c r="AJ66" i="5"/>
  <c r="AH66" i="5"/>
  <c r="AF66" i="5"/>
  <c r="AD66" i="5"/>
  <c r="AM70" i="5"/>
  <c r="AJ70" i="5"/>
  <c r="AH70" i="5"/>
  <c r="AF70" i="5"/>
  <c r="AD70" i="5"/>
  <c r="AM73" i="5"/>
  <c r="AJ73" i="5"/>
  <c r="AH73" i="5"/>
  <c r="AF73" i="5"/>
  <c r="AD73" i="5"/>
  <c r="AM68" i="5"/>
  <c r="AJ68" i="5"/>
  <c r="AH68" i="5"/>
  <c r="AF68" i="5"/>
  <c r="AD68" i="5"/>
  <c r="AM58" i="5"/>
  <c r="AJ58" i="5"/>
  <c r="AH58" i="5"/>
  <c r="AF58" i="5"/>
  <c r="AD58" i="5"/>
  <c r="AM63" i="5"/>
  <c r="AJ63" i="5"/>
  <c r="AH63" i="5"/>
  <c r="AF63" i="5"/>
  <c r="AD63" i="5"/>
  <c r="AM71" i="5"/>
  <c r="AJ71" i="5"/>
  <c r="AH71" i="5"/>
  <c r="AD71" i="5"/>
  <c r="AM72" i="5"/>
  <c r="AJ72" i="5"/>
  <c r="AH72" i="5"/>
  <c r="AF72" i="5"/>
  <c r="AD72" i="5"/>
  <c r="AM43" i="5"/>
  <c r="AJ43" i="5"/>
  <c r="AH43" i="5"/>
  <c r="AF43" i="5"/>
  <c r="AD43" i="5"/>
  <c r="AM60" i="5"/>
  <c r="AJ60" i="5"/>
  <c r="AH60" i="5"/>
  <c r="AF60" i="5"/>
  <c r="AD60" i="5"/>
  <c r="AM61" i="5"/>
  <c r="AJ61" i="5"/>
  <c r="AH61" i="5"/>
  <c r="AF61" i="5"/>
  <c r="AD61" i="5"/>
  <c r="AM55" i="5"/>
  <c r="AJ55" i="5"/>
  <c r="AH55" i="5"/>
  <c r="AF55" i="5"/>
  <c r="AD55" i="5"/>
  <c r="AM35" i="5"/>
  <c r="AJ35" i="5"/>
  <c r="AH35" i="5"/>
  <c r="AF35" i="5"/>
  <c r="AD35" i="5"/>
  <c r="AM28" i="5"/>
  <c r="AJ28" i="5"/>
  <c r="AH28" i="5"/>
  <c r="AF28" i="5"/>
  <c r="AD28" i="5"/>
  <c r="AM44" i="5"/>
  <c r="AJ44" i="5"/>
  <c r="AH44" i="5"/>
  <c r="AF44" i="5"/>
  <c r="AD44" i="5"/>
  <c r="AM8" i="5"/>
  <c r="AJ8" i="5"/>
  <c r="AH8" i="5"/>
  <c r="AF8" i="5"/>
  <c r="AD8" i="5"/>
  <c r="AM30" i="5"/>
  <c r="AJ30" i="5"/>
  <c r="AH30" i="5"/>
  <c r="AF30" i="5"/>
  <c r="AD30" i="5"/>
  <c r="AM54" i="5"/>
  <c r="AJ54" i="5"/>
  <c r="AH54" i="5"/>
  <c r="AF54" i="5"/>
  <c r="AD54" i="5"/>
  <c r="AM24" i="5"/>
  <c r="AJ24" i="5"/>
  <c r="AH24" i="5"/>
  <c r="AF24" i="5"/>
  <c r="AD24" i="5"/>
  <c r="AM22" i="5"/>
  <c r="AJ22" i="5"/>
  <c r="AH22" i="5"/>
  <c r="AF22" i="5"/>
  <c r="AD22" i="5"/>
  <c r="AM41" i="5"/>
  <c r="AJ41" i="5"/>
  <c r="AH41" i="5"/>
  <c r="AF41" i="5"/>
  <c r="AD41" i="5"/>
  <c r="AM42" i="5"/>
  <c r="AJ42" i="5"/>
  <c r="AH42" i="5"/>
  <c r="AF42" i="5"/>
  <c r="AD42" i="5"/>
  <c r="AM47" i="5"/>
  <c r="AJ47" i="5"/>
  <c r="AH47" i="5"/>
  <c r="AF47" i="5"/>
  <c r="AD47" i="5"/>
  <c r="AM10" i="5"/>
  <c r="AJ10" i="5"/>
  <c r="AH10" i="5"/>
  <c r="AF10" i="5"/>
  <c r="AD10" i="5"/>
  <c r="AM59" i="5"/>
  <c r="AJ59" i="5"/>
  <c r="AH59" i="5"/>
  <c r="AF59" i="5"/>
  <c r="AD59" i="5"/>
  <c r="AM57" i="5"/>
  <c r="AJ57" i="5"/>
  <c r="AH57" i="5"/>
  <c r="AF57" i="5"/>
  <c r="AD57" i="5"/>
  <c r="AM75" i="5"/>
  <c r="AJ75" i="5"/>
  <c r="AH75" i="5"/>
  <c r="AF75" i="5"/>
  <c r="AD75" i="5"/>
  <c r="AM46" i="5"/>
  <c r="AJ46" i="5"/>
  <c r="AH46" i="5"/>
  <c r="AF46" i="5"/>
  <c r="AD46" i="5"/>
  <c r="AM7" i="5"/>
  <c r="AJ7" i="5"/>
  <c r="AH7" i="5"/>
  <c r="AF7" i="5"/>
  <c r="AD7" i="5"/>
  <c r="AM53" i="5"/>
  <c r="AJ53" i="5"/>
  <c r="AH53" i="5"/>
  <c r="AF53" i="5"/>
  <c r="AD53" i="5"/>
  <c r="AM27" i="5"/>
  <c r="AJ27" i="5"/>
  <c r="AH27" i="5"/>
  <c r="AF27" i="5"/>
  <c r="AD27" i="5"/>
  <c r="AM64" i="5"/>
  <c r="AJ64" i="5"/>
  <c r="AH64" i="5"/>
  <c r="AF64" i="5"/>
  <c r="AD64" i="5"/>
  <c r="AM49" i="5"/>
  <c r="AJ49" i="5"/>
  <c r="AH49" i="5"/>
  <c r="AF49" i="5"/>
  <c r="AD49" i="5"/>
  <c r="AM29" i="5"/>
  <c r="AJ29" i="5"/>
  <c r="AH29" i="5"/>
  <c r="AF29" i="5"/>
  <c r="AD29" i="5"/>
  <c r="AM18" i="5"/>
  <c r="AJ18" i="5"/>
  <c r="AH18" i="5"/>
  <c r="AF18" i="5"/>
  <c r="AD18" i="5"/>
  <c r="AM65" i="5"/>
  <c r="AJ65" i="5"/>
  <c r="AH65" i="5"/>
  <c r="AF65" i="5"/>
  <c r="AD65" i="5"/>
  <c r="AM52" i="5"/>
  <c r="AJ52" i="5"/>
  <c r="AH52" i="5"/>
  <c r="AF52" i="5"/>
  <c r="AD52" i="5"/>
  <c r="AM15" i="5"/>
  <c r="AJ15" i="5"/>
  <c r="AH15" i="5"/>
  <c r="AF15" i="5"/>
  <c r="AD15" i="5"/>
  <c r="AM13" i="5"/>
  <c r="AJ13" i="5"/>
  <c r="AH13" i="5"/>
  <c r="AF13" i="5"/>
  <c r="AD13" i="5"/>
  <c r="AM37" i="5"/>
  <c r="AJ37" i="5"/>
  <c r="AH37" i="5"/>
  <c r="AF37" i="5"/>
  <c r="AD37" i="5"/>
  <c r="AM62" i="5"/>
  <c r="AJ62" i="5"/>
  <c r="AH62" i="5"/>
  <c r="AF62" i="5"/>
  <c r="AD62" i="5"/>
  <c r="AM20" i="5"/>
  <c r="AJ20" i="5"/>
  <c r="AH20" i="5"/>
  <c r="AF20" i="5"/>
  <c r="AD20" i="5"/>
  <c r="AM25" i="5"/>
  <c r="AJ25" i="5"/>
  <c r="AH25" i="5"/>
  <c r="AF25" i="5"/>
  <c r="AD25" i="5"/>
  <c r="AM56" i="5"/>
  <c r="AJ56" i="5"/>
  <c r="AH56" i="5"/>
  <c r="AF56" i="5"/>
  <c r="AD56" i="5"/>
  <c r="AM26" i="5"/>
  <c r="AJ26" i="5"/>
  <c r="AH26" i="5"/>
  <c r="AF26" i="5"/>
  <c r="AD26" i="5"/>
  <c r="AM34" i="5"/>
  <c r="AJ34" i="5"/>
  <c r="AH34" i="5"/>
  <c r="AF34" i="5"/>
  <c r="AD34" i="5"/>
  <c r="AM38" i="5"/>
  <c r="AJ38" i="5"/>
  <c r="AH38" i="5"/>
  <c r="AF38" i="5"/>
  <c r="AD38" i="5"/>
  <c r="AM21" i="5"/>
  <c r="AJ21" i="5"/>
  <c r="AH21" i="5"/>
  <c r="AF21" i="5"/>
  <c r="AD21" i="5"/>
  <c r="AM40" i="5"/>
  <c r="AJ40" i="5"/>
  <c r="AH40" i="5"/>
  <c r="AF40" i="5"/>
  <c r="AD40" i="5"/>
  <c r="AM39" i="5"/>
  <c r="AJ39" i="5"/>
  <c r="AH39" i="5"/>
  <c r="AF39" i="5"/>
  <c r="AD39" i="5"/>
  <c r="AM32" i="5"/>
  <c r="AJ32" i="5"/>
  <c r="AH32" i="5"/>
  <c r="AF32" i="5"/>
  <c r="AD32" i="5"/>
  <c r="AM36" i="5"/>
  <c r="AJ36" i="5"/>
  <c r="AH36" i="5"/>
  <c r="AF36" i="5"/>
  <c r="AD36" i="5"/>
  <c r="AM33" i="5"/>
  <c r="AJ33" i="5"/>
  <c r="AH33" i="5"/>
  <c r="AF33" i="5"/>
  <c r="AD33" i="5"/>
  <c r="AM14" i="5"/>
  <c r="AJ14" i="5"/>
  <c r="AH14" i="5"/>
  <c r="AF14" i="5"/>
  <c r="AD14" i="5"/>
  <c r="AM45" i="5"/>
  <c r="AJ45" i="5"/>
  <c r="AH45" i="5"/>
  <c r="AF45" i="5"/>
  <c r="AD45" i="5"/>
  <c r="AM12" i="5"/>
  <c r="AJ12" i="5"/>
  <c r="AH12" i="5"/>
  <c r="AF12" i="5"/>
  <c r="AD12" i="5"/>
  <c r="AM48" i="5"/>
  <c r="AJ48" i="5"/>
  <c r="AH48" i="5"/>
  <c r="AF48" i="5"/>
  <c r="AD48" i="5"/>
  <c r="AM51" i="5"/>
  <c r="AJ51" i="5"/>
  <c r="AH51" i="5"/>
  <c r="AF51" i="5"/>
  <c r="AD51" i="5"/>
  <c r="AM23" i="5"/>
  <c r="AJ23" i="5"/>
  <c r="AH23" i="5"/>
  <c r="AF23" i="5"/>
  <c r="AD23" i="5"/>
  <c r="AM16" i="5"/>
  <c r="AJ16" i="5"/>
  <c r="AH16" i="5"/>
  <c r="AF16" i="5"/>
  <c r="AD16" i="5"/>
  <c r="AM17" i="5"/>
  <c r="AJ17" i="5"/>
  <c r="AH17" i="5"/>
  <c r="AF17" i="5"/>
  <c r="AD17" i="5"/>
  <c r="AM19" i="5"/>
  <c r="AJ19" i="5"/>
  <c r="AH19" i="5"/>
  <c r="AF19" i="5"/>
  <c r="AD19" i="5"/>
  <c r="AM11" i="5"/>
  <c r="AJ11" i="5"/>
  <c r="AH11" i="5"/>
  <c r="AF11" i="5"/>
  <c r="AD11" i="5"/>
  <c r="AM9" i="5"/>
  <c r="AJ9" i="5"/>
  <c r="AH9" i="5"/>
  <c r="AF9" i="5"/>
  <c r="AD9" i="5"/>
  <c r="AM6" i="5"/>
  <c r="AJ6" i="5"/>
  <c r="AH6" i="5"/>
  <c r="AF6" i="5"/>
  <c r="AD6" i="5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E46" i="1"/>
  <c r="AE59" i="1"/>
  <c r="AE39" i="1"/>
  <c r="AE11" i="1"/>
  <c r="AE13" i="1"/>
  <c r="AE41" i="1"/>
  <c r="AE65" i="1"/>
  <c r="AE76" i="1"/>
  <c r="AE37" i="1"/>
  <c r="AE48" i="1"/>
  <c r="AE15" i="1"/>
  <c r="AE70" i="1"/>
  <c r="AE8" i="1"/>
  <c r="AE69" i="1"/>
  <c r="AE77" i="1"/>
  <c r="AE72" i="1"/>
  <c r="AE22" i="1"/>
  <c r="AE63" i="1"/>
  <c r="AE44" i="1"/>
  <c r="AE31" i="1"/>
  <c r="AE10" i="1"/>
  <c r="AE58" i="1"/>
  <c r="AE9" i="1"/>
  <c r="AE49" i="1"/>
  <c r="AE30" i="1"/>
  <c r="AE56" i="1"/>
  <c r="AE55" i="1"/>
  <c r="AE21" i="1"/>
  <c r="AE36" i="1"/>
  <c r="AE75" i="1"/>
  <c r="AE26" i="1"/>
  <c r="AE53" i="1"/>
  <c r="AE14" i="1"/>
  <c r="AE23" i="1"/>
  <c r="AE42" i="1"/>
  <c r="AE16" i="1"/>
  <c r="AE27" i="1"/>
  <c r="AE71" i="1"/>
  <c r="AE57" i="1"/>
  <c r="AE20" i="1"/>
  <c r="AE61" i="1"/>
  <c r="AE7" i="1"/>
  <c r="AE66" i="1"/>
  <c r="AE60" i="1"/>
  <c r="AE25" i="1"/>
  <c r="AE74" i="1"/>
  <c r="AE33" i="1"/>
  <c r="AE12" i="1"/>
  <c r="AE40" i="1"/>
  <c r="AE68" i="1"/>
  <c r="AE6" i="1"/>
  <c r="AE51" i="1"/>
  <c r="AE64" i="1"/>
  <c r="AE67" i="1"/>
  <c r="AE28" i="1"/>
  <c r="AE32" i="1"/>
  <c r="AE29" i="1"/>
  <c r="AE54" i="1"/>
  <c r="AE18" i="1"/>
  <c r="AE17" i="1"/>
  <c r="AE73" i="1"/>
  <c r="AE43" i="1"/>
  <c r="AE45" i="1"/>
  <c r="AE35" i="1"/>
  <c r="AE38" i="1"/>
  <c r="AE24" i="1"/>
  <c r="AE34" i="1"/>
  <c r="AE19" i="1"/>
  <c r="AE50" i="1"/>
  <c r="AE52" i="1"/>
  <c r="AE47" i="1"/>
  <c r="AE62" i="1"/>
  <c r="AG46" i="1"/>
  <c r="AI46" i="1"/>
  <c r="AK46" i="1"/>
  <c r="AM46" i="1"/>
  <c r="AG62" i="1"/>
  <c r="AI62" i="1"/>
  <c r="AK62" i="1"/>
  <c r="AM62" i="1"/>
  <c r="AG47" i="1"/>
  <c r="AI47" i="1"/>
  <c r="AK47" i="1"/>
  <c r="AM47" i="1"/>
  <c r="AG52" i="1"/>
  <c r="AI52" i="1"/>
  <c r="AK52" i="1"/>
  <c r="AM52" i="1"/>
  <c r="AG50" i="1"/>
  <c r="AI50" i="1"/>
  <c r="AK50" i="1"/>
  <c r="AM50" i="1"/>
  <c r="AG19" i="1"/>
  <c r="AI19" i="1"/>
  <c r="AK19" i="1"/>
  <c r="AM19" i="1"/>
  <c r="AG34" i="1"/>
  <c r="AI34" i="1"/>
  <c r="AK34" i="1"/>
  <c r="AM34" i="1"/>
  <c r="AG24" i="1"/>
  <c r="AI24" i="1"/>
  <c r="AK24" i="1"/>
  <c r="AM24" i="1"/>
  <c r="AG38" i="1"/>
  <c r="AI38" i="1"/>
  <c r="AK38" i="1"/>
  <c r="AM38" i="1"/>
  <c r="AG35" i="1"/>
  <c r="AI35" i="1"/>
  <c r="AK35" i="1"/>
  <c r="AM35" i="1"/>
  <c r="AG45" i="1"/>
  <c r="AI45" i="1"/>
  <c r="AK45" i="1"/>
  <c r="AM45" i="1"/>
  <c r="AG43" i="1"/>
  <c r="AI43" i="1"/>
  <c r="AK43" i="1"/>
  <c r="AM43" i="1"/>
  <c r="AG73" i="1"/>
  <c r="AI73" i="1"/>
  <c r="AK73" i="1"/>
  <c r="AM73" i="1"/>
  <c r="AG17" i="1"/>
  <c r="AI17" i="1"/>
  <c r="AK17" i="1"/>
  <c r="AM17" i="1"/>
  <c r="AG18" i="1"/>
  <c r="AI18" i="1"/>
  <c r="AK18" i="1"/>
  <c r="AM18" i="1"/>
  <c r="AG54" i="1"/>
  <c r="AI54" i="1"/>
  <c r="AK54" i="1"/>
  <c r="AM54" i="1"/>
  <c r="AG29" i="1"/>
  <c r="AI29" i="1"/>
  <c r="AK29" i="1"/>
  <c r="AM29" i="1"/>
  <c r="AG32" i="1"/>
  <c r="AI32" i="1"/>
  <c r="AK32" i="1"/>
  <c r="AM32" i="1"/>
  <c r="AG28" i="1"/>
  <c r="AI28" i="1"/>
  <c r="AK28" i="1"/>
  <c r="AM28" i="1"/>
  <c r="AG67" i="1"/>
  <c r="AI67" i="1"/>
  <c r="AK67" i="1"/>
  <c r="AM67" i="1"/>
  <c r="AG64" i="1"/>
  <c r="AI64" i="1"/>
  <c r="AK64" i="1"/>
  <c r="AM64" i="1"/>
  <c r="AG51" i="1"/>
  <c r="AI51" i="1"/>
  <c r="AK51" i="1"/>
  <c r="AM51" i="1"/>
  <c r="AG6" i="1"/>
  <c r="AI6" i="1"/>
  <c r="AK6" i="1"/>
  <c r="AM6" i="1"/>
  <c r="AG68" i="1"/>
  <c r="AI68" i="1"/>
  <c r="AK68" i="1"/>
  <c r="AM68" i="1"/>
  <c r="AG40" i="1"/>
  <c r="AI40" i="1"/>
  <c r="AK40" i="1"/>
  <c r="AM40" i="1"/>
  <c r="AG12" i="1"/>
  <c r="AI12" i="1"/>
  <c r="AK12" i="1"/>
  <c r="AM12" i="1"/>
  <c r="AG33" i="1"/>
  <c r="AI33" i="1"/>
  <c r="AK33" i="1"/>
  <c r="AM33" i="1"/>
  <c r="AG74" i="1"/>
  <c r="AI74" i="1"/>
  <c r="AK74" i="1"/>
  <c r="AM74" i="1"/>
  <c r="AG25" i="1"/>
  <c r="AI25" i="1"/>
  <c r="AK25" i="1"/>
  <c r="AM25" i="1"/>
  <c r="AG60" i="1"/>
  <c r="AI60" i="1"/>
  <c r="AK60" i="1"/>
  <c r="AM60" i="1"/>
  <c r="AG66" i="1"/>
  <c r="AI66" i="1"/>
  <c r="AK66" i="1"/>
  <c r="AM66" i="1"/>
  <c r="AG7" i="1"/>
  <c r="AI7" i="1"/>
  <c r="AK7" i="1"/>
  <c r="AM7" i="1"/>
  <c r="AG61" i="1"/>
  <c r="AI61" i="1"/>
  <c r="AK61" i="1"/>
  <c r="AM61" i="1"/>
  <c r="AG20" i="1"/>
  <c r="AI20" i="1"/>
  <c r="AK20" i="1"/>
  <c r="AM20" i="1"/>
  <c r="AG57" i="1"/>
  <c r="AI57" i="1"/>
  <c r="AK57" i="1"/>
  <c r="AM57" i="1"/>
  <c r="AG71" i="1"/>
  <c r="AI71" i="1"/>
  <c r="AK71" i="1"/>
  <c r="AM71" i="1"/>
  <c r="AG27" i="1"/>
  <c r="AI27" i="1"/>
  <c r="AK27" i="1"/>
  <c r="AM27" i="1"/>
  <c r="AG16" i="1"/>
  <c r="AI16" i="1"/>
  <c r="AK16" i="1"/>
  <c r="AM16" i="1"/>
  <c r="AG42" i="1"/>
  <c r="AI42" i="1"/>
  <c r="AK42" i="1"/>
  <c r="AM42" i="1"/>
  <c r="AG23" i="1"/>
  <c r="AI23" i="1"/>
  <c r="AK23" i="1"/>
  <c r="AM23" i="1"/>
  <c r="AG14" i="1"/>
  <c r="AI14" i="1"/>
  <c r="AK14" i="1"/>
  <c r="AM14" i="1"/>
  <c r="AG53" i="1"/>
  <c r="AI53" i="1"/>
  <c r="AK53" i="1"/>
  <c r="AM53" i="1"/>
  <c r="AG26" i="1"/>
  <c r="AI26" i="1"/>
  <c r="AK26" i="1"/>
  <c r="AM26" i="1"/>
  <c r="AG75" i="1"/>
  <c r="AI75" i="1"/>
  <c r="AK75" i="1"/>
  <c r="AM75" i="1"/>
  <c r="AG36" i="1"/>
  <c r="AI36" i="1"/>
  <c r="AK36" i="1"/>
  <c r="AM36" i="1"/>
  <c r="AG21" i="1"/>
  <c r="AI21" i="1"/>
  <c r="AK21" i="1"/>
  <c r="AM21" i="1"/>
  <c r="AG55" i="1"/>
  <c r="AI55" i="1"/>
  <c r="AK55" i="1"/>
  <c r="AM55" i="1"/>
  <c r="AG56" i="1"/>
  <c r="AI56" i="1"/>
  <c r="AK56" i="1"/>
  <c r="AM56" i="1"/>
  <c r="AG30" i="1"/>
  <c r="AI30" i="1"/>
  <c r="AK30" i="1"/>
  <c r="AM30" i="1"/>
  <c r="AG49" i="1"/>
  <c r="AI49" i="1"/>
  <c r="AK49" i="1"/>
  <c r="AM49" i="1"/>
  <c r="AG9" i="1"/>
  <c r="AI9" i="1"/>
  <c r="AK9" i="1"/>
  <c r="AM9" i="1"/>
  <c r="AG58" i="1"/>
  <c r="AI58" i="1"/>
  <c r="AK58" i="1"/>
  <c r="AM58" i="1"/>
  <c r="AG10" i="1"/>
  <c r="AI10" i="1"/>
  <c r="AK10" i="1"/>
  <c r="AM10" i="1"/>
  <c r="AG31" i="1"/>
  <c r="AI31" i="1"/>
  <c r="AK31" i="1"/>
  <c r="AM31" i="1"/>
  <c r="AG44" i="1"/>
  <c r="AI44" i="1"/>
  <c r="AK44" i="1"/>
  <c r="AM44" i="1"/>
  <c r="AG63" i="1"/>
  <c r="AI63" i="1"/>
  <c r="AK63" i="1"/>
  <c r="AM63" i="1"/>
  <c r="AG22" i="1"/>
  <c r="AI22" i="1"/>
  <c r="AK22" i="1"/>
  <c r="AM22" i="1"/>
  <c r="AG72" i="1"/>
  <c r="AI72" i="1"/>
  <c r="AK72" i="1"/>
  <c r="AM72" i="1"/>
  <c r="AG77" i="1"/>
  <c r="AI77" i="1"/>
  <c r="AK77" i="1"/>
  <c r="AM77" i="1"/>
  <c r="AG69" i="1"/>
  <c r="AI69" i="1"/>
  <c r="AK69" i="1"/>
  <c r="AM69" i="1"/>
  <c r="AG8" i="1"/>
  <c r="AI8" i="1"/>
  <c r="AK8" i="1"/>
  <c r="AM8" i="1"/>
  <c r="AG70" i="1"/>
  <c r="AI70" i="1"/>
  <c r="AK70" i="1"/>
  <c r="AM70" i="1"/>
  <c r="AG15" i="1"/>
  <c r="AI15" i="1"/>
  <c r="AK15" i="1"/>
  <c r="AM15" i="1"/>
  <c r="AG48" i="1"/>
  <c r="AI48" i="1"/>
  <c r="AK48" i="1"/>
  <c r="AM48" i="1"/>
  <c r="AG37" i="1"/>
  <c r="AI37" i="1"/>
  <c r="AK37" i="1"/>
  <c r="AM37" i="1"/>
  <c r="AG76" i="1"/>
  <c r="AI76" i="1"/>
  <c r="AK76" i="1"/>
  <c r="AM76" i="1"/>
  <c r="AG65" i="1"/>
  <c r="AI65" i="1"/>
  <c r="AK65" i="1"/>
  <c r="AM65" i="1"/>
  <c r="AG41" i="1"/>
  <c r="AI41" i="1"/>
  <c r="AK41" i="1"/>
  <c r="AM41" i="1"/>
  <c r="AG13" i="1"/>
  <c r="AI13" i="1"/>
  <c r="AK13" i="1"/>
  <c r="AM13" i="1"/>
  <c r="AG11" i="1"/>
  <c r="AI11" i="1"/>
  <c r="AK11" i="1"/>
  <c r="AM11" i="1"/>
  <c r="AG39" i="1"/>
  <c r="AI39" i="1"/>
  <c r="AK39" i="1"/>
  <c r="AM39" i="1"/>
  <c r="AG59" i="1"/>
  <c r="AI59" i="1"/>
  <c r="AK59" i="1"/>
  <c r="AM59" i="1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F71" i="5" l="1"/>
</calcChain>
</file>

<file path=xl/sharedStrings.xml><?xml version="1.0" encoding="utf-8"?>
<sst xmlns="http://schemas.openxmlformats.org/spreadsheetml/2006/main" count="1724" uniqueCount="122">
  <si>
    <t>ALPHA</t>
  </si>
  <si>
    <t>DISTRICT</t>
  </si>
  <si>
    <t>MASTERS</t>
  </si>
  <si>
    <t>PERCENT</t>
  </si>
  <si>
    <t>STEP ONE</t>
  </si>
  <si>
    <t>INCREASE</t>
  </si>
  <si>
    <t>2002-03</t>
  </si>
  <si>
    <t>ALLAN HANCOCK</t>
  </si>
  <si>
    <t>ANTELOPE VALLEY</t>
  </si>
  <si>
    <t>BARSTOW</t>
  </si>
  <si>
    <t>BUTTE</t>
  </si>
  <si>
    <t>CABRILLO</t>
  </si>
  <si>
    <t>CERRITOS</t>
  </si>
  <si>
    <t>CHABOT</t>
  </si>
  <si>
    <t>CHAFFEY</t>
  </si>
  <si>
    <t>CITRUS</t>
  </si>
  <si>
    <t>COAST</t>
  </si>
  <si>
    <t>COMPTON</t>
  </si>
  <si>
    <t>CONTRA COSTA</t>
  </si>
  <si>
    <t>COPPER MTN.</t>
  </si>
  <si>
    <t>DESERT</t>
  </si>
  <si>
    <t>EL CAMINO</t>
  </si>
  <si>
    <t>FEATHER RIVER</t>
  </si>
  <si>
    <t>FOOTHILL</t>
  </si>
  <si>
    <t>GAVILAN</t>
  </si>
  <si>
    <t>GLENDALE</t>
  </si>
  <si>
    <t>GROSSMONT</t>
  </si>
  <si>
    <t>HARTNELL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</si>
  <si>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</si>
  <si>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</si>
  <si>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</si>
  <si>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</si>
  <si>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</si>
  <si>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</si>
  <si>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</si>
  <si>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</si>
  <si>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</t>
  </si>
  <si>
    <t>MERCED</t>
  </si>
  <si>
    <t>MIRA COSTA</t>
  </si>
  <si>
    <t>MONTEREY</t>
  </si>
  <si>
    <t>MT. SAN ANTONIO</t>
  </si>
  <si>
    <t xml:space="preserve">MT.SAN JACINTO </t>
  </si>
  <si>
    <t xml:space="preserve">NAPA </t>
  </si>
  <si>
    <t>NO. ORANGE</t>
  </si>
  <si>
    <t>OHLONE</t>
  </si>
  <si>
    <t>PALO VERDE</t>
  </si>
  <si>
    <t>PALOMAR</t>
  </si>
  <si>
    <t>PASADENA</t>
  </si>
  <si>
    <t>PERALTA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</si>
  <si>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</si>
  <si>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</si>
  <si>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</si>
  <si>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</si>
  <si>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</si>
  <si>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</si>
  <si>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</si>
  <si>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 xml:space="preserve">SAN JOAQUIN  </t>
  </si>
  <si>
    <t>SAN JOSE</t>
  </si>
  <si>
    <t>SAN LUIS OBISPO</t>
  </si>
  <si>
    <t>SAN MATEO</t>
  </si>
  <si>
    <t>SANTA BARBARA</t>
  </si>
  <si>
    <t>SANTA CLARITA</t>
  </si>
  <si>
    <t>SANTA MONICA</t>
  </si>
  <si>
    <t>SHASTA</t>
  </si>
  <si>
    <t>SIERRA</t>
  </si>
  <si>
    <t>SISKIYOUS</t>
  </si>
  <si>
    <t>SOLANO</t>
  </si>
  <si>
    <t>SONOMA</t>
  </si>
  <si>
    <t>SOUTHWESTERN</t>
  </si>
  <si>
    <t>STATE CENTER</t>
  </si>
  <si>
    <t>VENTURA</t>
  </si>
  <si>
    <t>VICTOR VALLEY</t>
  </si>
  <si>
    <t>WEST HILLS</t>
  </si>
  <si>
    <t>WEST KERN</t>
  </si>
  <si>
    <t>WEST VALLEY</t>
  </si>
  <si>
    <t>YOSEMITE</t>
  </si>
  <si>
    <t>YUBA</t>
  </si>
  <si>
    <t>2001-02</t>
  </si>
  <si>
    <t>NON DR.</t>
  </si>
  <si>
    <t xml:space="preserve">PERCENT </t>
  </si>
  <si>
    <t>STEP 10</t>
  </si>
  <si>
    <t>FOOTHILL DE ANZA</t>
  </si>
  <si>
    <t>MT.SAN JACINTO</t>
  </si>
  <si>
    <t>NAPA</t>
  </si>
  <si>
    <t>SAN JOAQUIN DELTA</t>
  </si>
  <si>
    <t>SEQUOIAS</t>
  </si>
  <si>
    <t>SO. ORANGE</t>
  </si>
  <si>
    <t>SAN JOAQUIN</t>
  </si>
  <si>
    <t>SO.ORANGE</t>
  </si>
  <si>
    <t xml:space="preserve">HIGEST </t>
  </si>
  <si>
    <t>SALARY</t>
  </si>
  <si>
    <t>DR.&amp; LONG</t>
  </si>
  <si>
    <t>SAN LUIS OBISBO</t>
  </si>
  <si>
    <t>2003-04</t>
  </si>
  <si>
    <t xml:space="preserve">ACTUAL </t>
  </si>
  <si>
    <t>STEP</t>
  </si>
  <si>
    <t>2004-05</t>
  </si>
  <si>
    <t>2005-06</t>
  </si>
  <si>
    <t>2006-07</t>
  </si>
  <si>
    <t>2007-08</t>
  </si>
  <si>
    <t>RANK</t>
  </si>
  <si>
    <t>2008-09</t>
  </si>
  <si>
    <t>NON DOCTORATE</t>
  </si>
  <si>
    <t xml:space="preserve"> STEP 15</t>
  </si>
  <si>
    <t>AT STEP 20</t>
  </si>
  <si>
    <t>2009-10</t>
  </si>
  <si>
    <t xml:space="preserve">PER CENT </t>
  </si>
  <si>
    <t xml:space="preserve">Per Cent </t>
  </si>
  <si>
    <t>Increase</t>
  </si>
  <si>
    <t>2009=10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</si>
  <si>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</si>
  <si>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</si>
  <si>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</si>
  <si>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</si>
  <si>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</si>
  <si>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</si>
  <si>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</si>
  <si>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</si>
  <si>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SEQUOIAS     .</t>
  </si>
  <si>
    <t xml:space="preserve">SO. ORANGE </t>
  </si>
  <si>
    <t>2018-19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</si>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</sst>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color indexed="8"/>
      <name val="Arial MT"/>
    </font>
    <font>
      <b/>
      <sz val="10"/>
      <color indexed="8"/>
      <name val="Arial MT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  <scheme val="minor"/>
    </font>
    <font>
      <sz val="10"/>
      <color indexed="9"/>
      <name val="Arial"/>
      <family val="2"/>
    </font>
    <font>
      <sz val="10"/>
      <color rgb="FF9C0006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66FF"/>
        <bgColor indexed="64"/>
      </patternFill>
    </fill>
    <fill>
      <patternFill patternType="solid">
        <fgColor rgb="FF0066CC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/>
    <xf numFmtId="164" fontId="2" fillId="0" borderId="0" xfId="0" applyNumberFormat="1" applyFont="1"/>
    <xf numFmtId="3" fontId="2" fillId="0" borderId="0" xfId="0" applyNumberFormat="1" applyFont="1" applyAlignment="1">
      <alignment horizontal="right"/>
    </xf>
    <xf numFmtId="10" fontId="2" fillId="0" borderId="0" xfId="0" applyNumberFormat="1" applyFont="1"/>
    <xf numFmtId="0" fontId="2" fillId="2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1" fillId="5" borderId="0" xfId="0" applyFont="1" applyFill="1"/>
    <xf numFmtId="3" fontId="5" fillId="0" borderId="0" xfId="2" applyNumberFormat="1" applyFont="1"/>
    <xf numFmtId="3" fontId="3" fillId="0" borderId="0" xfId="2" applyNumberFormat="1" applyFont="1"/>
    <xf numFmtId="0" fontId="0" fillId="6" borderId="0" xfId="0" applyFill="1"/>
    <xf numFmtId="3" fontId="2" fillId="0" borderId="0" xfId="2" applyNumberFormat="1" applyFont="1"/>
    <xf numFmtId="37" fontId="5" fillId="0" borderId="0" xfId="4" applyNumberFormat="1" applyFont="1"/>
    <xf numFmtId="3" fontId="2" fillId="0" borderId="0" xfId="1" applyNumberFormat="1" applyFont="1" applyFill="1"/>
    <xf numFmtId="3" fontId="5" fillId="0" borderId="0" xfId="4" applyNumberFormat="1" applyFont="1"/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164" fontId="13" fillId="0" borderId="0" xfId="3" applyNumberFormat="1" applyFont="1" applyFill="1"/>
    <xf numFmtId="0" fontId="1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2" fillId="2" borderId="0" xfId="0" applyFont="1" applyFill="1"/>
    <xf numFmtId="3" fontId="12" fillId="2" borderId="0" xfId="0" applyNumberFormat="1" applyFont="1" applyFill="1" applyAlignment="1">
      <alignment horizontal="center"/>
    </xf>
    <xf numFmtId="0" fontId="13" fillId="0" borderId="0" xfId="1" applyFont="1" applyFill="1"/>
    <xf numFmtId="3" fontId="13" fillId="0" borderId="0" xfId="1" applyNumberFormat="1" applyFont="1" applyFill="1"/>
    <xf numFmtId="3" fontId="15" fillId="0" borderId="0" xfId="1" applyNumberFormat="1" applyFont="1" applyFill="1"/>
    <xf numFmtId="3" fontId="2" fillId="2" borderId="0" xfId="0" applyNumberFormat="1" applyFont="1" applyFill="1"/>
    <xf numFmtId="164" fontId="13" fillId="0" borderId="0" xfId="1" applyNumberFormat="1" applyFont="1" applyFill="1"/>
    <xf numFmtId="164" fontId="13" fillId="0" borderId="0" xfId="1" applyNumberFormat="1" applyFont="1" applyFill="1" applyAlignment="1">
      <alignment horizontal="center"/>
    </xf>
    <xf numFmtId="0" fontId="2" fillId="0" borderId="0" xfId="1" applyFont="1" applyFill="1"/>
    <xf numFmtId="3" fontId="16" fillId="0" borderId="0" xfId="1" applyNumberFormat="1" applyFont="1" applyFill="1"/>
    <xf numFmtId="3" fontId="2" fillId="0" borderId="0" xfId="0" applyNumberFormat="1" applyFont="1" applyFill="1"/>
    <xf numFmtId="3" fontId="3" fillId="0" borderId="0" xfId="0" applyNumberFormat="1" applyFont="1" applyFill="1"/>
    <xf numFmtId="3" fontId="5" fillId="0" borderId="0" xfId="0" applyNumberFormat="1" applyFont="1" applyFill="1"/>
  </cellXfs>
  <cellStyles count="5">
    <cellStyle name="Bad" xfId="1" builtinId="27"/>
    <cellStyle name="Comma" xfId="2" builtinId="3"/>
    <cellStyle name="Currency" xfId="4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2.xml"/><Relationship Id="rId23" Type="http://schemas.openxmlformats.org/officeDocument/2006/relationships/customXml" Target="../customXml/item3.xml"/><Relationship Id="rId10" Type="http://schemas.openxmlformats.org/officeDocument/2006/relationships/chartsheet" Target="chartsheets/sheet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1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MASTERES STEP 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71777869871529"/>
          <c:y val="8.0279746827157827E-2"/>
          <c:w val="0.85921137050851104"/>
          <c:h val="0.899407256137870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 rank'!$B$6:$B$77</c:f>
              <c:strCache>
                <c:ptCount val="72"/>
                <c:pt idx="0">
                  <c:v>KERN</c:v>
                </c:pt>
                <c:pt idx="1">
                  <c:v>MIRA COSTA</c:v>
                </c:pt>
                <c:pt idx="2">
                  <c:v>SO. ORANGE </c:v>
                </c:pt>
                <c:pt idx="3">
                  <c:v>SAN JOSE</c:v>
                </c:pt>
                <c:pt idx="4">
                  <c:v>SAN MATEO</c:v>
                </c:pt>
                <c:pt idx="5">
                  <c:v>WEST VALLEY</c:v>
                </c:pt>
                <c:pt idx="6">
                  <c:v>LONG BEACH</c:v>
                </c:pt>
                <c:pt idx="7">
                  <c:v>WEST KERN</c:v>
                </c:pt>
                <c:pt idx="8">
                  <c:v>PASADENA</c:v>
                </c:pt>
                <c:pt idx="9">
                  <c:v>SONOMA</c:v>
                </c:pt>
                <c:pt idx="10">
                  <c:v>OHLONE</c:v>
                </c:pt>
                <c:pt idx="11">
                  <c:v>DESERT</c:v>
                </c:pt>
                <c:pt idx="12">
                  <c:v>EL CAMINO</c:v>
                </c:pt>
                <c:pt idx="13">
                  <c:v>CERRITOS</c:v>
                </c:pt>
                <c:pt idx="14">
                  <c:v>MT. SAN ANTONIO</c:v>
                </c:pt>
                <c:pt idx="15">
                  <c:v>RIVERSIDE</c:v>
                </c:pt>
                <c:pt idx="16">
                  <c:v>SEQUOIAS     .</c:v>
                </c:pt>
                <c:pt idx="17">
                  <c:v>PALOMAR</c:v>
                </c:pt>
                <c:pt idx="18">
                  <c:v>CHAFFEY</c:v>
                </c:pt>
                <c:pt idx="19">
                  <c:v>MARIN</c:v>
                </c:pt>
                <c:pt idx="20">
                  <c:v>RANCHO SANTIAGO</c:v>
                </c:pt>
                <c:pt idx="21">
                  <c:v>NO. ORANGE</c:v>
                </c:pt>
                <c:pt idx="22">
                  <c:v>GLENDALE</c:v>
                </c:pt>
                <c:pt idx="23">
                  <c:v>FOOTHILL</c:v>
                </c:pt>
                <c:pt idx="24">
                  <c:v>SAN FRANCISCO</c:v>
                </c:pt>
                <c:pt idx="25">
                  <c:v>SANTA BARBARA</c:v>
                </c:pt>
                <c:pt idx="26">
                  <c:v>GAVILAN</c:v>
                </c:pt>
                <c:pt idx="27">
                  <c:v>LOS ANGELES</c:v>
                </c:pt>
                <c:pt idx="28">
                  <c:v>CHABOT</c:v>
                </c:pt>
                <c:pt idx="29">
                  <c:v>COAST</c:v>
                </c:pt>
                <c:pt idx="30">
                  <c:v>RIO HONDO</c:v>
                </c:pt>
                <c:pt idx="31">
                  <c:v>STATE CENTER</c:v>
                </c:pt>
                <c:pt idx="32">
                  <c:v>CITRUS</c:v>
                </c:pt>
                <c:pt idx="33">
                  <c:v>YOSEMITE</c:v>
                </c:pt>
                <c:pt idx="34">
                  <c:v>LASSEN</c:v>
                </c:pt>
                <c:pt idx="35">
                  <c:v>WEST HILLS</c:v>
                </c:pt>
                <c:pt idx="36">
                  <c:v>PALO VERDE</c:v>
                </c:pt>
                <c:pt idx="37">
                  <c:v>CONTRA COSTA</c:v>
                </c:pt>
                <c:pt idx="38">
                  <c:v>SANTA CLARITA</c:v>
                </c:pt>
                <c:pt idx="39">
                  <c:v>COMPTON</c:v>
                </c:pt>
                <c:pt idx="40">
                  <c:v>ALLAN HANCOCK</c:v>
                </c:pt>
                <c:pt idx="41">
                  <c:v>BARSTOW</c:v>
                </c:pt>
                <c:pt idx="42">
                  <c:v>SOUTHWESTERN</c:v>
                </c:pt>
                <c:pt idx="43">
                  <c:v>SAN JOAQUIN  </c:v>
                </c:pt>
                <c:pt idx="44">
                  <c:v>CABRILLO</c:v>
                </c:pt>
                <c:pt idx="45">
                  <c:v>IMPERIAL</c:v>
                </c:pt>
                <c:pt idx="46">
                  <c:v>BUTTE</c:v>
                </c:pt>
                <c:pt idx="47">
                  <c:v>PERALTA</c:v>
                </c:pt>
                <c:pt idx="48">
                  <c:v>FEATHER RIVER</c:v>
                </c:pt>
                <c:pt idx="49">
                  <c:v>SAN BERNARDINO</c:v>
                </c:pt>
                <c:pt idx="50">
                  <c:v>SAN DIEGO</c:v>
                </c:pt>
                <c:pt idx="51">
                  <c:v>MT.SAN JACINTO </c:v>
                </c:pt>
                <c:pt idx="52">
                  <c:v>SAN LUIS OBISPO</c:v>
                </c:pt>
                <c:pt idx="53">
                  <c:v>YUBA</c:v>
                </c:pt>
                <c:pt idx="54">
                  <c:v>MENDOCINO</c:v>
                </c:pt>
                <c:pt idx="55">
                  <c:v>MONTEREY</c:v>
                </c:pt>
                <c:pt idx="56">
                  <c:v>ANTELOPE VALLEY</c:v>
                </c:pt>
                <c:pt idx="57">
                  <c:v>SANTA MONICA</c:v>
                </c:pt>
                <c:pt idx="58">
                  <c:v>HARTNELL</c:v>
                </c:pt>
                <c:pt idx="59">
                  <c:v>VICTOR VALLEY</c:v>
                </c:pt>
                <c:pt idx="60">
                  <c:v>MERCED</c:v>
                </c:pt>
                <c:pt idx="61">
                  <c:v>GROSSMONT</c:v>
                </c:pt>
                <c:pt idx="62">
                  <c:v>LAKE TAHOE</c:v>
                </c:pt>
                <c:pt idx="63">
                  <c:v>SISKIYOUS</c:v>
                </c:pt>
                <c:pt idx="64">
                  <c:v>SOLANO</c:v>
                </c:pt>
                <c:pt idx="65">
                  <c:v>NAPA </c:v>
                </c:pt>
                <c:pt idx="66">
                  <c:v>SHASTA</c:v>
                </c:pt>
                <c:pt idx="67">
                  <c:v>COPPER MTN.</c:v>
                </c:pt>
                <c:pt idx="68">
                  <c:v>LOS RIOS</c:v>
                </c:pt>
                <c:pt idx="69">
                  <c:v>REDWOODS</c:v>
                </c:pt>
                <c:pt idx="70">
                  <c:v>VENTURA</c:v>
                </c:pt>
                <c:pt idx="71">
                  <c:v>SIERRA</c:v>
                </c:pt>
              </c:strCache>
            </c:strRef>
          </c:cat>
          <c:val>
            <c:numRef>
              <c:f>'MA rank'!$C$6:$C$77</c:f>
              <c:numCache>
                <c:formatCode>#,##0</c:formatCode>
                <c:ptCount val="72"/>
                <c:pt idx="0">
                  <c:v>77278</c:v>
                </c:pt>
                <c:pt idx="1">
                  <c:v>76826</c:v>
                </c:pt>
                <c:pt idx="2">
                  <c:v>75608</c:v>
                </c:pt>
                <c:pt idx="3">
                  <c:v>73052</c:v>
                </c:pt>
                <c:pt idx="4">
                  <c:v>71328</c:v>
                </c:pt>
                <c:pt idx="5">
                  <c:v>70406</c:v>
                </c:pt>
                <c:pt idx="6">
                  <c:v>69547</c:v>
                </c:pt>
                <c:pt idx="7">
                  <c:v>69386</c:v>
                </c:pt>
                <c:pt idx="8">
                  <c:v>69037</c:v>
                </c:pt>
                <c:pt idx="9">
                  <c:v>68796</c:v>
                </c:pt>
                <c:pt idx="10">
                  <c:v>68786</c:v>
                </c:pt>
                <c:pt idx="11">
                  <c:v>68644</c:v>
                </c:pt>
                <c:pt idx="12">
                  <c:v>68403</c:v>
                </c:pt>
                <c:pt idx="13">
                  <c:v>67871</c:v>
                </c:pt>
                <c:pt idx="14">
                  <c:v>67622</c:v>
                </c:pt>
                <c:pt idx="15">
                  <c:v>67510</c:v>
                </c:pt>
                <c:pt idx="16">
                  <c:v>67387</c:v>
                </c:pt>
                <c:pt idx="17">
                  <c:v>65762</c:v>
                </c:pt>
                <c:pt idx="18">
                  <c:v>65700</c:v>
                </c:pt>
                <c:pt idx="19">
                  <c:v>65616</c:v>
                </c:pt>
                <c:pt idx="20">
                  <c:v>65353</c:v>
                </c:pt>
                <c:pt idx="21">
                  <c:v>64236</c:v>
                </c:pt>
                <c:pt idx="22">
                  <c:v>64033</c:v>
                </c:pt>
                <c:pt idx="23">
                  <c:v>63728</c:v>
                </c:pt>
                <c:pt idx="24">
                  <c:v>63700</c:v>
                </c:pt>
                <c:pt idx="25">
                  <c:v>63071</c:v>
                </c:pt>
                <c:pt idx="26">
                  <c:v>62394</c:v>
                </c:pt>
                <c:pt idx="27">
                  <c:v>62090</c:v>
                </c:pt>
                <c:pt idx="28">
                  <c:v>62035</c:v>
                </c:pt>
                <c:pt idx="29">
                  <c:v>61997</c:v>
                </c:pt>
                <c:pt idx="30">
                  <c:v>61766</c:v>
                </c:pt>
                <c:pt idx="31">
                  <c:v>61261</c:v>
                </c:pt>
                <c:pt idx="32">
                  <c:v>61154</c:v>
                </c:pt>
                <c:pt idx="33">
                  <c:v>61125</c:v>
                </c:pt>
                <c:pt idx="34">
                  <c:v>60672</c:v>
                </c:pt>
                <c:pt idx="35">
                  <c:v>60665</c:v>
                </c:pt>
                <c:pt idx="36">
                  <c:v>59618</c:v>
                </c:pt>
                <c:pt idx="37">
                  <c:v>59616</c:v>
                </c:pt>
                <c:pt idx="38">
                  <c:v>59566</c:v>
                </c:pt>
                <c:pt idx="39">
                  <c:v>59503</c:v>
                </c:pt>
                <c:pt idx="40">
                  <c:v>59460</c:v>
                </c:pt>
                <c:pt idx="41">
                  <c:v>59268</c:v>
                </c:pt>
                <c:pt idx="42">
                  <c:v>59084</c:v>
                </c:pt>
                <c:pt idx="43">
                  <c:v>59013</c:v>
                </c:pt>
                <c:pt idx="44">
                  <c:v>59000</c:v>
                </c:pt>
                <c:pt idx="45">
                  <c:v>58727</c:v>
                </c:pt>
                <c:pt idx="46">
                  <c:v>58628</c:v>
                </c:pt>
                <c:pt idx="47">
                  <c:v>58262</c:v>
                </c:pt>
                <c:pt idx="48">
                  <c:v>57995</c:v>
                </c:pt>
                <c:pt idx="49">
                  <c:v>57964</c:v>
                </c:pt>
                <c:pt idx="50">
                  <c:v>57837</c:v>
                </c:pt>
                <c:pt idx="51">
                  <c:v>57776</c:v>
                </c:pt>
                <c:pt idx="52">
                  <c:v>57057</c:v>
                </c:pt>
                <c:pt idx="53">
                  <c:v>56772</c:v>
                </c:pt>
                <c:pt idx="54">
                  <c:v>56513</c:v>
                </c:pt>
                <c:pt idx="55">
                  <c:v>56299</c:v>
                </c:pt>
                <c:pt idx="56">
                  <c:v>56126</c:v>
                </c:pt>
                <c:pt idx="57">
                  <c:v>55998</c:v>
                </c:pt>
                <c:pt idx="58">
                  <c:v>55973</c:v>
                </c:pt>
                <c:pt idx="59">
                  <c:v>55714</c:v>
                </c:pt>
                <c:pt idx="60">
                  <c:v>55018</c:v>
                </c:pt>
                <c:pt idx="61">
                  <c:v>54402</c:v>
                </c:pt>
                <c:pt idx="62">
                  <c:v>54058</c:v>
                </c:pt>
                <c:pt idx="63">
                  <c:v>53843</c:v>
                </c:pt>
                <c:pt idx="64">
                  <c:v>53699</c:v>
                </c:pt>
                <c:pt idx="65">
                  <c:v>53174</c:v>
                </c:pt>
                <c:pt idx="66">
                  <c:v>52820</c:v>
                </c:pt>
                <c:pt idx="67">
                  <c:v>52068</c:v>
                </c:pt>
                <c:pt idx="68">
                  <c:v>51485</c:v>
                </c:pt>
                <c:pt idx="69">
                  <c:v>51271</c:v>
                </c:pt>
                <c:pt idx="70">
                  <c:v>48751</c:v>
                </c:pt>
                <c:pt idx="71">
                  <c:v>45523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E-4A0D-AD0B-E69CCEB25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1925888"/>
        <c:axId val="441926544"/>
      </c:barChart>
      <c:catAx>
        <c:axId val="441925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926544"/>
        <c:crosses val="autoZero"/>
        <c:auto val="1"/>
        <c:lblAlgn val="ctr"/>
        <c:lblOffset val="100"/>
        <c:tickLblSkip val="1"/>
        <c:noMultiLvlLbl val="0"/>
      </c:catAx>
      <c:valAx>
        <c:axId val="4419265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925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5" l="0.45" r="0.45" t="0.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</a:t>
            </a:r>
            <a:r>
              <a:rPr lang="en-US" baseline="0"/>
              <a:t> DR. STEP TEN RANKED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'ten rank'!$B$4:$B$75</c:f>
              <c:strCache>
                <c:ptCount val="72"/>
                <c:pt idx="2">
                  <c:v>MIRA COSTA</c:v>
                </c:pt>
                <c:pt idx="3">
                  <c:v>DESERT</c:v>
                </c:pt>
                <c:pt idx="4">
                  <c:v>RIVERSIDE</c:v>
                </c:pt>
                <c:pt idx="5">
                  <c:v>KERN</c:v>
                </c:pt>
                <c:pt idx="6">
                  <c:v>SAN JOSE</c:v>
                </c:pt>
                <c:pt idx="7">
                  <c:v>SO. ORANGE</c:v>
                </c:pt>
                <c:pt idx="8">
                  <c:v>WEST VALLEY</c:v>
                </c:pt>
                <c:pt idx="9">
                  <c:v>MT.SAN JACINTO</c:v>
                </c:pt>
                <c:pt idx="10">
                  <c:v>PALOMAR</c:v>
                </c:pt>
                <c:pt idx="11">
                  <c:v>MT. SAN ANTONIO</c:v>
                </c:pt>
                <c:pt idx="12">
                  <c:v>SAN MATEO</c:v>
                </c:pt>
                <c:pt idx="13">
                  <c:v>FOOTHILL DE ANZA</c:v>
                </c:pt>
                <c:pt idx="14">
                  <c:v>SAN BERNARDINO</c:v>
                </c:pt>
                <c:pt idx="15">
                  <c:v>RANCHO SANTIAGO</c:v>
                </c:pt>
                <c:pt idx="16">
                  <c:v>LONG BEACH</c:v>
                </c:pt>
                <c:pt idx="17">
                  <c:v>COAST</c:v>
                </c:pt>
                <c:pt idx="18">
                  <c:v>CERRITOS</c:v>
                </c:pt>
                <c:pt idx="19">
                  <c:v>SONOMA</c:v>
                </c:pt>
                <c:pt idx="20">
                  <c:v>OHLONE</c:v>
                </c:pt>
                <c:pt idx="21">
                  <c:v>LOS ANGELES</c:v>
                </c:pt>
                <c:pt idx="22">
                  <c:v>SEQUOIAS</c:v>
                </c:pt>
                <c:pt idx="23">
                  <c:v>STATE CENTER</c:v>
                </c:pt>
                <c:pt idx="24">
                  <c:v>SANTA MONICA</c:v>
                </c:pt>
                <c:pt idx="25">
                  <c:v>NO. ORANGE</c:v>
                </c:pt>
                <c:pt idx="26">
                  <c:v>SAN FRANCISCO</c:v>
                </c:pt>
                <c:pt idx="27">
                  <c:v>RIO HONDO</c:v>
                </c:pt>
                <c:pt idx="28">
                  <c:v>WEST KERN</c:v>
                </c:pt>
                <c:pt idx="29">
                  <c:v>CHABOT</c:v>
                </c:pt>
                <c:pt idx="30">
                  <c:v>SAN JOAQUIN DELTA</c:v>
                </c:pt>
                <c:pt idx="31">
                  <c:v>PERALTA</c:v>
                </c:pt>
                <c:pt idx="32">
                  <c:v>YOSEMITE</c:v>
                </c:pt>
                <c:pt idx="33">
                  <c:v>SANTA CLARITA</c:v>
                </c:pt>
                <c:pt idx="34">
                  <c:v>FEATHER RIVER</c:v>
                </c:pt>
                <c:pt idx="35">
                  <c:v>WEST HILLS</c:v>
                </c:pt>
                <c:pt idx="36">
                  <c:v>SAN DIEGO</c:v>
                </c:pt>
                <c:pt idx="37">
                  <c:v>BUTTE</c:v>
                </c:pt>
                <c:pt idx="38">
                  <c:v>CITRUS</c:v>
                </c:pt>
                <c:pt idx="39">
                  <c:v>MARIN</c:v>
                </c:pt>
                <c:pt idx="40">
                  <c:v>GAVILAN</c:v>
                </c:pt>
                <c:pt idx="41">
                  <c:v>SOUTHWESTERN</c:v>
                </c:pt>
                <c:pt idx="42">
                  <c:v>EL CAMINO</c:v>
                </c:pt>
                <c:pt idx="43">
                  <c:v>LASSEN</c:v>
                </c:pt>
                <c:pt idx="44">
                  <c:v>SAN LUIS OBISPO</c:v>
                </c:pt>
                <c:pt idx="45">
                  <c:v>VICTOR VALLEY</c:v>
                </c:pt>
                <c:pt idx="46">
                  <c:v>BARSTOW</c:v>
                </c:pt>
                <c:pt idx="47">
                  <c:v>GLENDALE</c:v>
                </c:pt>
                <c:pt idx="48">
                  <c:v>CHAFFEY</c:v>
                </c:pt>
                <c:pt idx="49">
                  <c:v>IMPERIAL</c:v>
                </c:pt>
                <c:pt idx="50">
                  <c:v>CABRILLO</c:v>
                </c:pt>
                <c:pt idx="51">
                  <c:v>PASADENA</c:v>
                </c:pt>
                <c:pt idx="52">
                  <c:v>ANTELOPE VALLEY</c:v>
                </c:pt>
                <c:pt idx="53">
                  <c:v>CONTRA COSTA</c:v>
                </c:pt>
                <c:pt idx="54">
                  <c:v>SANTA BARBARA</c:v>
                </c:pt>
                <c:pt idx="55">
                  <c:v>ALLAN HANCOCK</c:v>
                </c:pt>
                <c:pt idx="56">
                  <c:v>SOLANO</c:v>
                </c:pt>
                <c:pt idx="57">
                  <c:v>MENDOCINO</c:v>
                </c:pt>
                <c:pt idx="58">
                  <c:v>LOS RIOS</c:v>
                </c:pt>
                <c:pt idx="59">
                  <c:v>MONTEREY</c:v>
                </c:pt>
                <c:pt idx="60">
                  <c:v>YUBA</c:v>
                </c:pt>
                <c:pt idx="61">
                  <c:v>HARTNELL</c:v>
                </c:pt>
                <c:pt idx="62">
                  <c:v>COMPTON</c:v>
                </c:pt>
                <c:pt idx="63">
                  <c:v>PALO VERDE</c:v>
                </c:pt>
                <c:pt idx="64">
                  <c:v>COPPER MTN.</c:v>
                </c:pt>
                <c:pt idx="65">
                  <c:v>MERCED</c:v>
                </c:pt>
                <c:pt idx="66">
                  <c:v>VENTURA</c:v>
                </c:pt>
                <c:pt idx="67">
                  <c:v>LAKE TAHOE</c:v>
                </c:pt>
                <c:pt idx="68">
                  <c:v>GROSSMONT</c:v>
                </c:pt>
                <c:pt idx="69">
                  <c:v>SHASTA</c:v>
                </c:pt>
                <c:pt idx="70">
                  <c:v>REDWOODS</c:v>
                </c:pt>
                <c:pt idx="71">
                  <c:v>NAPA</c:v>
                </c:pt>
              </c:strCache>
            </c:strRef>
          </c:cat>
          <c:val>
            <c:numRef>
              <c:f>'ten rank'!$C$4:$C$75</c:f>
              <c:numCache>
                <c:formatCode>General</c:formatCode>
                <c:ptCount val="72"/>
                <c:pt idx="2" formatCode="#,##0">
                  <c:v>121286</c:v>
                </c:pt>
                <c:pt idx="3" formatCode="#,##0">
                  <c:v>113115</c:v>
                </c:pt>
                <c:pt idx="4" formatCode="#,##0">
                  <c:v>112814</c:v>
                </c:pt>
                <c:pt idx="5" formatCode="#,##0">
                  <c:v>110495</c:v>
                </c:pt>
                <c:pt idx="6" formatCode="#,##0">
                  <c:v>108208</c:v>
                </c:pt>
                <c:pt idx="7" formatCode="#,##0">
                  <c:v>107443</c:v>
                </c:pt>
                <c:pt idx="8" formatCode="#,##0">
                  <c:v>107163</c:v>
                </c:pt>
                <c:pt idx="9" formatCode="#,##0">
                  <c:v>106230</c:v>
                </c:pt>
                <c:pt idx="10" formatCode="#,##0">
                  <c:v>104643</c:v>
                </c:pt>
                <c:pt idx="11" formatCode="#,##0">
                  <c:v>104467</c:v>
                </c:pt>
                <c:pt idx="12" formatCode="#,##0">
                  <c:v>103476</c:v>
                </c:pt>
                <c:pt idx="13" formatCode="#,##0">
                  <c:v>102583</c:v>
                </c:pt>
                <c:pt idx="14" formatCode="#,##0">
                  <c:v>102566</c:v>
                </c:pt>
                <c:pt idx="15" formatCode="#,##0">
                  <c:v>102544</c:v>
                </c:pt>
                <c:pt idx="16" formatCode="#,##0">
                  <c:v>102507</c:v>
                </c:pt>
                <c:pt idx="17" formatCode="#,##0">
                  <c:v>101320</c:v>
                </c:pt>
                <c:pt idx="18" formatCode="#,##0">
                  <c:v>100913</c:v>
                </c:pt>
                <c:pt idx="19" formatCode="#,##0">
                  <c:v>99978</c:v>
                </c:pt>
                <c:pt idx="20" formatCode="#,##0">
                  <c:v>99225</c:v>
                </c:pt>
                <c:pt idx="21" formatCode="#,##0">
                  <c:v>98820</c:v>
                </c:pt>
                <c:pt idx="22" formatCode="#,##0">
                  <c:v>98788</c:v>
                </c:pt>
                <c:pt idx="23" formatCode="#,##0">
                  <c:v>98161</c:v>
                </c:pt>
                <c:pt idx="24" formatCode="#,##0">
                  <c:v>97910</c:v>
                </c:pt>
                <c:pt idx="25" formatCode="#,##0">
                  <c:v>97252</c:v>
                </c:pt>
                <c:pt idx="26" formatCode="#,##0">
                  <c:v>97075</c:v>
                </c:pt>
                <c:pt idx="27" formatCode="#,##0">
                  <c:v>96884</c:v>
                </c:pt>
                <c:pt idx="28" formatCode="#,##0">
                  <c:v>95868</c:v>
                </c:pt>
                <c:pt idx="29" formatCode="#,##0">
                  <c:v>95512</c:v>
                </c:pt>
                <c:pt idx="30" formatCode="#,##0">
                  <c:v>95066</c:v>
                </c:pt>
                <c:pt idx="31" formatCode="#,##0">
                  <c:v>94910</c:v>
                </c:pt>
                <c:pt idx="32" formatCode="#,##0">
                  <c:v>94889</c:v>
                </c:pt>
                <c:pt idx="33" formatCode="#,##0">
                  <c:v>94680</c:v>
                </c:pt>
                <c:pt idx="34" formatCode="#,##0">
                  <c:v>94413</c:v>
                </c:pt>
                <c:pt idx="35" formatCode="#,##0">
                  <c:v>94306</c:v>
                </c:pt>
                <c:pt idx="36" formatCode="#,##0">
                  <c:v>94230</c:v>
                </c:pt>
                <c:pt idx="37" formatCode="#,##0">
                  <c:v>94190</c:v>
                </c:pt>
                <c:pt idx="38" formatCode="#,##0">
                  <c:v>93919</c:v>
                </c:pt>
                <c:pt idx="39" formatCode="#,##0">
                  <c:v>93460</c:v>
                </c:pt>
                <c:pt idx="40" formatCode="#,##0">
                  <c:v>93362</c:v>
                </c:pt>
                <c:pt idx="41" formatCode="#,##0">
                  <c:v>92969</c:v>
                </c:pt>
                <c:pt idx="42" formatCode="#,##0">
                  <c:v>92894</c:v>
                </c:pt>
                <c:pt idx="43" formatCode="#,##0">
                  <c:v>92584</c:v>
                </c:pt>
                <c:pt idx="44" formatCode="#,##0">
                  <c:v>92214</c:v>
                </c:pt>
                <c:pt idx="45" formatCode="#,##0">
                  <c:v>92187</c:v>
                </c:pt>
                <c:pt idx="46" formatCode="#,##0">
                  <c:v>91748</c:v>
                </c:pt>
                <c:pt idx="47" formatCode="#,##0">
                  <c:v>91414</c:v>
                </c:pt>
                <c:pt idx="48" formatCode="#,##0">
                  <c:v>91000</c:v>
                </c:pt>
                <c:pt idx="49" formatCode="#,##0">
                  <c:v>90608</c:v>
                </c:pt>
                <c:pt idx="50" formatCode="#,##0">
                  <c:v>90413</c:v>
                </c:pt>
                <c:pt idx="51" formatCode="#,##0">
                  <c:v>90357</c:v>
                </c:pt>
                <c:pt idx="52" formatCode="#,##0">
                  <c:v>89742</c:v>
                </c:pt>
                <c:pt idx="53" formatCode="#,##0">
                  <c:v>89724</c:v>
                </c:pt>
                <c:pt idx="54" formatCode="#,##0">
                  <c:v>89567</c:v>
                </c:pt>
                <c:pt idx="55" formatCode="#,##0">
                  <c:v>89535</c:v>
                </c:pt>
                <c:pt idx="56" formatCode="#,##0">
                  <c:v>89149</c:v>
                </c:pt>
                <c:pt idx="57" formatCode="#,##0">
                  <c:v>88810</c:v>
                </c:pt>
                <c:pt idx="58" formatCode="#,##0">
                  <c:v>87932</c:v>
                </c:pt>
                <c:pt idx="59" formatCode="#,##0">
                  <c:v>87689</c:v>
                </c:pt>
                <c:pt idx="60" formatCode="#,##0">
                  <c:v>87564</c:v>
                </c:pt>
                <c:pt idx="61" formatCode="#,##0">
                  <c:v>87334</c:v>
                </c:pt>
                <c:pt idx="62" formatCode="#,##0">
                  <c:v>87289</c:v>
                </c:pt>
                <c:pt idx="63" formatCode="#,##0">
                  <c:v>86705</c:v>
                </c:pt>
                <c:pt idx="64" formatCode="#,##0">
                  <c:v>85799</c:v>
                </c:pt>
                <c:pt idx="65" formatCode="#,##0">
                  <c:v>85637</c:v>
                </c:pt>
                <c:pt idx="66" formatCode="#,##0">
                  <c:v>85311</c:v>
                </c:pt>
                <c:pt idx="67" formatCode="#,##0">
                  <c:v>83682</c:v>
                </c:pt>
                <c:pt idx="68" formatCode="#,##0">
                  <c:v>83310</c:v>
                </c:pt>
                <c:pt idx="69" formatCode="#,##0">
                  <c:v>83280</c:v>
                </c:pt>
                <c:pt idx="70" formatCode="#,##0">
                  <c:v>81994</c:v>
                </c:pt>
                <c:pt idx="71" formatCode="#,##0">
                  <c:v>81774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5-496A-A8DF-C2B80CE84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1193352"/>
        <c:axId val="331194920"/>
      </c:barChart>
      <c:catAx>
        <c:axId val="331193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194920"/>
        <c:crosses val="autoZero"/>
        <c:auto val="1"/>
        <c:lblAlgn val="ctr"/>
        <c:lblOffset val="100"/>
        <c:tickLblSkip val="1"/>
        <c:noMultiLvlLbl val="0"/>
      </c:catAx>
      <c:valAx>
        <c:axId val="3311949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193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</a:t>
            </a:r>
            <a:r>
              <a:rPr lang="en-US" baseline="0"/>
              <a:t> DR. STEP 15 RANKED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'NDR@15 RANK'!$B$6:$B$77</c:f>
              <c:strCache>
                <c:ptCount val="72"/>
                <c:pt idx="0">
                  <c:v>MIRA COSTA</c:v>
                </c:pt>
                <c:pt idx="1">
                  <c:v>KERN</c:v>
                </c:pt>
                <c:pt idx="2">
                  <c:v>RIVERSIDE</c:v>
                </c:pt>
                <c:pt idx="3">
                  <c:v>MT.SAN JACINTO </c:v>
                </c:pt>
                <c:pt idx="4">
                  <c:v>DESERT</c:v>
                </c:pt>
                <c:pt idx="5">
                  <c:v>SO. ORANGE </c:v>
                </c:pt>
                <c:pt idx="6">
                  <c:v>WEST VALLEY</c:v>
                </c:pt>
                <c:pt idx="7">
                  <c:v>SAN JOSE</c:v>
                </c:pt>
                <c:pt idx="8">
                  <c:v>PALOMAR</c:v>
                </c:pt>
                <c:pt idx="9">
                  <c:v>MT. SAN ANTONIO</c:v>
                </c:pt>
                <c:pt idx="10">
                  <c:v>CERRITOS</c:v>
                </c:pt>
                <c:pt idx="11">
                  <c:v>RANCHO SANTIAGO</c:v>
                </c:pt>
                <c:pt idx="12">
                  <c:v>COAST</c:v>
                </c:pt>
                <c:pt idx="13">
                  <c:v>OHLONE</c:v>
                </c:pt>
                <c:pt idx="14">
                  <c:v>SAN JOAQUIN  </c:v>
                </c:pt>
                <c:pt idx="15">
                  <c:v>SONOMA</c:v>
                </c:pt>
                <c:pt idx="16">
                  <c:v>FOOTHILL</c:v>
                </c:pt>
                <c:pt idx="17">
                  <c:v>SEQUOIAS     .</c:v>
                </c:pt>
                <c:pt idx="18">
                  <c:v>SAN MATEO</c:v>
                </c:pt>
                <c:pt idx="19">
                  <c:v>SAN BERNARDINO</c:v>
                </c:pt>
                <c:pt idx="20">
                  <c:v>SAN FRANCISCO</c:v>
                </c:pt>
                <c:pt idx="21">
                  <c:v>SANTA MONICA</c:v>
                </c:pt>
                <c:pt idx="22">
                  <c:v>LOS ANGELES</c:v>
                </c:pt>
                <c:pt idx="23">
                  <c:v>PERALTA</c:v>
                </c:pt>
                <c:pt idx="24">
                  <c:v>RIO HONDO</c:v>
                </c:pt>
                <c:pt idx="25">
                  <c:v>WEST KERN</c:v>
                </c:pt>
                <c:pt idx="26">
                  <c:v>SAN DIEGO</c:v>
                </c:pt>
                <c:pt idx="27">
                  <c:v>CHABOT</c:v>
                </c:pt>
                <c:pt idx="28">
                  <c:v>STATE CENTER</c:v>
                </c:pt>
                <c:pt idx="29">
                  <c:v>LOS RIOS</c:v>
                </c:pt>
                <c:pt idx="30">
                  <c:v>LONG BEACH</c:v>
                </c:pt>
                <c:pt idx="31">
                  <c:v>CITRUS</c:v>
                </c:pt>
                <c:pt idx="32">
                  <c:v>SANTA CLARITA</c:v>
                </c:pt>
                <c:pt idx="33">
                  <c:v>MENDOCINO</c:v>
                </c:pt>
                <c:pt idx="34">
                  <c:v>GAVILAN</c:v>
                </c:pt>
                <c:pt idx="35">
                  <c:v>SOUTHWESTERN</c:v>
                </c:pt>
                <c:pt idx="36">
                  <c:v>WEST HILLS</c:v>
                </c:pt>
                <c:pt idx="37">
                  <c:v>MARIN</c:v>
                </c:pt>
                <c:pt idx="38">
                  <c:v>IMPERIAL</c:v>
                </c:pt>
                <c:pt idx="39">
                  <c:v>VICTOR VALLEY</c:v>
                </c:pt>
                <c:pt idx="40">
                  <c:v>BARSTOW</c:v>
                </c:pt>
                <c:pt idx="41">
                  <c:v>EL CAMINO</c:v>
                </c:pt>
                <c:pt idx="42">
                  <c:v>FEATHER RIVER</c:v>
                </c:pt>
                <c:pt idx="43">
                  <c:v>BUTTE</c:v>
                </c:pt>
                <c:pt idx="44">
                  <c:v>SAN LUIS OBISPO</c:v>
                </c:pt>
                <c:pt idx="45">
                  <c:v>SIERRA</c:v>
                </c:pt>
                <c:pt idx="46">
                  <c:v>GLENDALE</c:v>
                </c:pt>
                <c:pt idx="47">
                  <c:v>NO. ORANGE</c:v>
                </c:pt>
                <c:pt idx="48">
                  <c:v>SOLANO</c:v>
                </c:pt>
                <c:pt idx="49">
                  <c:v>COPPER MTN.</c:v>
                </c:pt>
                <c:pt idx="50">
                  <c:v>HARTNELL</c:v>
                </c:pt>
                <c:pt idx="51">
                  <c:v>COMPTON</c:v>
                </c:pt>
                <c:pt idx="52">
                  <c:v>CHAFFEY</c:v>
                </c:pt>
                <c:pt idx="53">
                  <c:v>YOSEMITE</c:v>
                </c:pt>
                <c:pt idx="54">
                  <c:v>SANTA BARBARA</c:v>
                </c:pt>
                <c:pt idx="55">
                  <c:v>REDWOODS</c:v>
                </c:pt>
                <c:pt idx="56">
                  <c:v>PASADENA</c:v>
                </c:pt>
                <c:pt idx="57">
                  <c:v>YUBA</c:v>
                </c:pt>
                <c:pt idx="58">
                  <c:v>CABRILLO</c:v>
                </c:pt>
                <c:pt idx="59">
                  <c:v>MONTEREY</c:v>
                </c:pt>
                <c:pt idx="60">
                  <c:v>CONTRA COSTA</c:v>
                </c:pt>
                <c:pt idx="61">
                  <c:v>ANTELOPE VALLEY</c:v>
                </c:pt>
                <c:pt idx="62">
                  <c:v>VENTURA</c:v>
                </c:pt>
                <c:pt idx="63">
                  <c:v>ALLAN HANCOCK</c:v>
                </c:pt>
                <c:pt idx="64">
                  <c:v>PALO VERDE</c:v>
                </c:pt>
                <c:pt idx="65">
                  <c:v>MERCED</c:v>
                </c:pt>
                <c:pt idx="66">
                  <c:v>NAPA </c:v>
                </c:pt>
                <c:pt idx="67">
                  <c:v>LAKE TAHOE</c:v>
                </c:pt>
                <c:pt idx="68">
                  <c:v>LASSEN</c:v>
                </c:pt>
                <c:pt idx="69">
                  <c:v>GROSSMONT</c:v>
                </c:pt>
                <c:pt idx="70">
                  <c:v>SISKIYOUS</c:v>
                </c:pt>
                <c:pt idx="71">
                  <c:v>SHASTA</c:v>
                </c:pt>
              </c:strCache>
            </c:strRef>
          </c:cat>
          <c:val>
            <c:numRef>
              <c:f>'NDR@15 RANK'!$C$6:$C$77</c:f>
              <c:numCache>
                <c:formatCode>#,##0</c:formatCode>
                <c:ptCount val="72"/>
                <c:pt idx="0">
                  <c:v>141409</c:v>
                </c:pt>
                <c:pt idx="1">
                  <c:v>125015</c:v>
                </c:pt>
                <c:pt idx="2">
                  <c:v>124015</c:v>
                </c:pt>
                <c:pt idx="3">
                  <c:v>123150</c:v>
                </c:pt>
                <c:pt idx="4">
                  <c:v>122933</c:v>
                </c:pt>
                <c:pt idx="5">
                  <c:v>120707</c:v>
                </c:pt>
                <c:pt idx="6">
                  <c:v>118813</c:v>
                </c:pt>
                <c:pt idx="7">
                  <c:v>118337</c:v>
                </c:pt>
                <c:pt idx="8">
                  <c:v>115593</c:v>
                </c:pt>
                <c:pt idx="9">
                  <c:v>115222</c:v>
                </c:pt>
                <c:pt idx="10">
                  <c:v>114129</c:v>
                </c:pt>
                <c:pt idx="11">
                  <c:v>113765</c:v>
                </c:pt>
                <c:pt idx="12">
                  <c:v>113661</c:v>
                </c:pt>
                <c:pt idx="13">
                  <c:v>113160</c:v>
                </c:pt>
                <c:pt idx="14">
                  <c:v>113103</c:v>
                </c:pt>
                <c:pt idx="15">
                  <c:v>112578</c:v>
                </c:pt>
                <c:pt idx="16">
                  <c:v>112297</c:v>
                </c:pt>
                <c:pt idx="17">
                  <c:v>112074</c:v>
                </c:pt>
                <c:pt idx="18">
                  <c:v>111480</c:v>
                </c:pt>
                <c:pt idx="19">
                  <c:v>110492</c:v>
                </c:pt>
                <c:pt idx="20">
                  <c:v>110425</c:v>
                </c:pt>
                <c:pt idx="21">
                  <c:v>109903</c:v>
                </c:pt>
                <c:pt idx="22">
                  <c:v>109880</c:v>
                </c:pt>
                <c:pt idx="23">
                  <c:v>109652</c:v>
                </c:pt>
                <c:pt idx="24">
                  <c:v>109425</c:v>
                </c:pt>
                <c:pt idx="25">
                  <c:v>108647</c:v>
                </c:pt>
                <c:pt idx="26">
                  <c:v>107919</c:v>
                </c:pt>
                <c:pt idx="27">
                  <c:v>107317</c:v>
                </c:pt>
                <c:pt idx="28">
                  <c:v>107035</c:v>
                </c:pt>
                <c:pt idx="29">
                  <c:v>106983</c:v>
                </c:pt>
                <c:pt idx="30">
                  <c:v>106884</c:v>
                </c:pt>
                <c:pt idx="31">
                  <c:v>106631</c:v>
                </c:pt>
                <c:pt idx="32">
                  <c:v>106308</c:v>
                </c:pt>
                <c:pt idx="33">
                  <c:v>106277</c:v>
                </c:pt>
                <c:pt idx="34">
                  <c:v>106123</c:v>
                </c:pt>
                <c:pt idx="35">
                  <c:v>105603</c:v>
                </c:pt>
                <c:pt idx="36">
                  <c:v>105511</c:v>
                </c:pt>
                <c:pt idx="37">
                  <c:v>105420</c:v>
                </c:pt>
                <c:pt idx="38">
                  <c:v>105041</c:v>
                </c:pt>
                <c:pt idx="39">
                  <c:v>104537</c:v>
                </c:pt>
                <c:pt idx="40">
                  <c:v>104240</c:v>
                </c:pt>
                <c:pt idx="41">
                  <c:v>104077</c:v>
                </c:pt>
                <c:pt idx="42">
                  <c:v>103454</c:v>
                </c:pt>
                <c:pt idx="43">
                  <c:v>102837</c:v>
                </c:pt>
                <c:pt idx="44">
                  <c:v>102411</c:v>
                </c:pt>
                <c:pt idx="45">
                  <c:v>102363</c:v>
                </c:pt>
                <c:pt idx="46">
                  <c:v>102289</c:v>
                </c:pt>
                <c:pt idx="47">
                  <c:v>101917</c:v>
                </c:pt>
                <c:pt idx="48">
                  <c:v>101781</c:v>
                </c:pt>
                <c:pt idx="49">
                  <c:v>101341</c:v>
                </c:pt>
                <c:pt idx="50">
                  <c:v>101241</c:v>
                </c:pt>
                <c:pt idx="51">
                  <c:v>100932</c:v>
                </c:pt>
                <c:pt idx="52">
                  <c:v>100700</c:v>
                </c:pt>
                <c:pt idx="53">
                  <c:v>100484</c:v>
                </c:pt>
                <c:pt idx="54">
                  <c:v>100331</c:v>
                </c:pt>
                <c:pt idx="55">
                  <c:v>99759</c:v>
                </c:pt>
                <c:pt idx="56">
                  <c:v>99494</c:v>
                </c:pt>
                <c:pt idx="57">
                  <c:v>99406</c:v>
                </c:pt>
                <c:pt idx="58">
                  <c:v>98144</c:v>
                </c:pt>
                <c:pt idx="59">
                  <c:v>98102</c:v>
                </c:pt>
                <c:pt idx="60">
                  <c:v>97896</c:v>
                </c:pt>
                <c:pt idx="61">
                  <c:v>97625</c:v>
                </c:pt>
                <c:pt idx="62">
                  <c:v>97496</c:v>
                </c:pt>
                <c:pt idx="63">
                  <c:v>96931</c:v>
                </c:pt>
                <c:pt idx="64">
                  <c:v>96672</c:v>
                </c:pt>
                <c:pt idx="65">
                  <c:v>96266</c:v>
                </c:pt>
                <c:pt idx="66">
                  <c:v>95488</c:v>
                </c:pt>
                <c:pt idx="67">
                  <c:v>95075</c:v>
                </c:pt>
                <c:pt idx="68">
                  <c:v>94806</c:v>
                </c:pt>
                <c:pt idx="69">
                  <c:v>94719</c:v>
                </c:pt>
                <c:pt idx="70">
                  <c:v>93837</c:v>
                </c:pt>
                <c:pt idx="71">
                  <c:v>91586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2-488B-924C-E96307F4E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1193744"/>
        <c:axId val="331192176"/>
      </c:barChart>
      <c:catAx>
        <c:axId val="331193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192176"/>
        <c:crosses val="autoZero"/>
        <c:auto val="1"/>
        <c:lblAlgn val="ctr"/>
        <c:lblOffset val="100"/>
        <c:tickLblSkip val="1"/>
        <c:noMultiLvlLbl val="0"/>
      </c:catAx>
      <c:valAx>
        <c:axId val="3311921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19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NON</a:t>
            </a:r>
            <a:r>
              <a:rPr lang="en-US" baseline="0"/>
              <a:t> DR. STEP 20 RANKED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'NDR@20 RANK'!$B$6:$B$77</c:f>
              <c:strCache>
                <c:ptCount val="72"/>
                <c:pt idx="0">
                  <c:v>MIRA COSTA</c:v>
                </c:pt>
                <c:pt idx="1">
                  <c:v>SO. ORANGE </c:v>
                </c:pt>
                <c:pt idx="2">
                  <c:v>RIVERSIDE</c:v>
                </c:pt>
                <c:pt idx="3">
                  <c:v>OHLONE</c:v>
                </c:pt>
                <c:pt idx="4">
                  <c:v>SAN JOSE</c:v>
                </c:pt>
                <c:pt idx="5">
                  <c:v>KERN</c:v>
                </c:pt>
                <c:pt idx="6">
                  <c:v>DESERT</c:v>
                </c:pt>
                <c:pt idx="7">
                  <c:v>MT.SAN JACINTO </c:v>
                </c:pt>
                <c:pt idx="8">
                  <c:v>WEST VALLEY</c:v>
                </c:pt>
                <c:pt idx="9">
                  <c:v>RANCHO SANTIAGO</c:v>
                </c:pt>
                <c:pt idx="10">
                  <c:v>COAST</c:v>
                </c:pt>
                <c:pt idx="11">
                  <c:v>SANTA MONICA</c:v>
                </c:pt>
                <c:pt idx="12">
                  <c:v>SONOMA</c:v>
                </c:pt>
                <c:pt idx="13">
                  <c:v>LOS ANGELES</c:v>
                </c:pt>
                <c:pt idx="14">
                  <c:v>SAN BERNARDINO</c:v>
                </c:pt>
                <c:pt idx="15">
                  <c:v>SAN DIEGO</c:v>
                </c:pt>
                <c:pt idx="16">
                  <c:v>PALOMAR</c:v>
                </c:pt>
                <c:pt idx="17">
                  <c:v>CERRITOS</c:v>
                </c:pt>
                <c:pt idx="18">
                  <c:v>RIO HONDO</c:v>
                </c:pt>
                <c:pt idx="19">
                  <c:v>MARIN</c:v>
                </c:pt>
                <c:pt idx="20">
                  <c:v>VICTOR VALLEY</c:v>
                </c:pt>
                <c:pt idx="21">
                  <c:v>WEST HILLS</c:v>
                </c:pt>
                <c:pt idx="22">
                  <c:v>BARSTOW</c:v>
                </c:pt>
                <c:pt idx="23">
                  <c:v>GAVILAN</c:v>
                </c:pt>
                <c:pt idx="24">
                  <c:v>SAN MATEO</c:v>
                </c:pt>
                <c:pt idx="25">
                  <c:v>SAN JOAQUIN  </c:v>
                </c:pt>
                <c:pt idx="26">
                  <c:v>SAN FRANCISCO</c:v>
                </c:pt>
                <c:pt idx="27">
                  <c:v>SANTA CLARITA</c:v>
                </c:pt>
                <c:pt idx="28">
                  <c:v>SOUTHWESTERN</c:v>
                </c:pt>
                <c:pt idx="29">
                  <c:v>MT. SAN ANTONIO</c:v>
                </c:pt>
                <c:pt idx="30">
                  <c:v>IMPERIAL</c:v>
                </c:pt>
                <c:pt idx="31">
                  <c:v>SEQUOIAS     .</c:v>
                </c:pt>
                <c:pt idx="32">
                  <c:v>PERALTA</c:v>
                </c:pt>
                <c:pt idx="33">
                  <c:v>CITRUS</c:v>
                </c:pt>
                <c:pt idx="34">
                  <c:v>LONG BEACH</c:v>
                </c:pt>
                <c:pt idx="35">
                  <c:v>BUTTE</c:v>
                </c:pt>
                <c:pt idx="36">
                  <c:v>LOS RIOS</c:v>
                </c:pt>
                <c:pt idx="37">
                  <c:v>WEST KERN</c:v>
                </c:pt>
                <c:pt idx="38">
                  <c:v>NO. ORANGE</c:v>
                </c:pt>
                <c:pt idx="39">
                  <c:v>CHABOT</c:v>
                </c:pt>
                <c:pt idx="40">
                  <c:v>REDWOODS</c:v>
                </c:pt>
                <c:pt idx="41">
                  <c:v>STATE CENTER</c:v>
                </c:pt>
                <c:pt idx="42">
                  <c:v>HARTNELL</c:v>
                </c:pt>
                <c:pt idx="43">
                  <c:v>CHAFFEY</c:v>
                </c:pt>
                <c:pt idx="44">
                  <c:v>MENDOCINO</c:v>
                </c:pt>
                <c:pt idx="45">
                  <c:v>YUBA</c:v>
                </c:pt>
                <c:pt idx="46">
                  <c:v>EL CAMINO</c:v>
                </c:pt>
                <c:pt idx="47">
                  <c:v>GLENDALE</c:v>
                </c:pt>
                <c:pt idx="48">
                  <c:v>SANTA BARBARA</c:v>
                </c:pt>
                <c:pt idx="49">
                  <c:v>YOSEMITE</c:v>
                </c:pt>
                <c:pt idx="50">
                  <c:v>PALO VERDE</c:v>
                </c:pt>
                <c:pt idx="51">
                  <c:v>SAN LUIS OBISPO</c:v>
                </c:pt>
                <c:pt idx="52">
                  <c:v>LAKE TAHOE</c:v>
                </c:pt>
                <c:pt idx="53">
                  <c:v>SIERRA</c:v>
                </c:pt>
                <c:pt idx="54">
                  <c:v>GROSSMONT</c:v>
                </c:pt>
                <c:pt idx="55">
                  <c:v>ALLAN HANCOCK</c:v>
                </c:pt>
                <c:pt idx="56">
                  <c:v>CABRILLO</c:v>
                </c:pt>
                <c:pt idx="57">
                  <c:v>FEATHER RIVER</c:v>
                </c:pt>
                <c:pt idx="58">
                  <c:v>CONTRA COSTA</c:v>
                </c:pt>
                <c:pt idx="59">
                  <c:v>SOLANO</c:v>
                </c:pt>
                <c:pt idx="60">
                  <c:v>ANTELOPE VALLEY</c:v>
                </c:pt>
                <c:pt idx="61">
                  <c:v>PASADENA</c:v>
                </c:pt>
                <c:pt idx="62">
                  <c:v>MONTEREY</c:v>
                </c:pt>
                <c:pt idx="63">
                  <c:v>MERCED</c:v>
                </c:pt>
                <c:pt idx="64">
                  <c:v>COPPER MTN.</c:v>
                </c:pt>
                <c:pt idx="65">
                  <c:v>VENTURA</c:v>
                </c:pt>
                <c:pt idx="66">
                  <c:v>NAPA </c:v>
                </c:pt>
                <c:pt idx="67">
                  <c:v>FOOTHILL</c:v>
                </c:pt>
                <c:pt idx="68">
                  <c:v>SHASTA</c:v>
                </c:pt>
                <c:pt idx="69">
                  <c:v>LASSEN</c:v>
                </c:pt>
                <c:pt idx="70">
                  <c:v>SISKIYOUS</c:v>
                </c:pt>
                <c:pt idx="71">
                  <c:v>COMPTON</c:v>
                </c:pt>
              </c:strCache>
            </c:strRef>
          </c:cat>
          <c:val>
            <c:numRef>
              <c:f>'NDR@20 RANK'!$C$6:$C$77</c:f>
              <c:numCache>
                <c:formatCode>#,##0</c:formatCode>
                <c:ptCount val="72"/>
                <c:pt idx="0">
                  <c:v>148144</c:v>
                </c:pt>
                <c:pt idx="1">
                  <c:v>137951</c:v>
                </c:pt>
                <c:pt idx="2">
                  <c:v>128608</c:v>
                </c:pt>
                <c:pt idx="3">
                  <c:v>127095</c:v>
                </c:pt>
                <c:pt idx="4">
                  <c:v>126878</c:v>
                </c:pt>
                <c:pt idx="5">
                  <c:v>125015</c:v>
                </c:pt>
                <c:pt idx="6">
                  <c:v>124133</c:v>
                </c:pt>
                <c:pt idx="7">
                  <c:v>123151</c:v>
                </c:pt>
                <c:pt idx="8">
                  <c:v>122973</c:v>
                </c:pt>
                <c:pt idx="9">
                  <c:v>122172</c:v>
                </c:pt>
                <c:pt idx="10">
                  <c:v>121946</c:v>
                </c:pt>
                <c:pt idx="11">
                  <c:v>121897</c:v>
                </c:pt>
                <c:pt idx="12">
                  <c:v>121609</c:v>
                </c:pt>
                <c:pt idx="13">
                  <c:v>121399</c:v>
                </c:pt>
                <c:pt idx="14">
                  <c:v>120817</c:v>
                </c:pt>
                <c:pt idx="15">
                  <c:v>120289</c:v>
                </c:pt>
                <c:pt idx="16">
                  <c:v>119508</c:v>
                </c:pt>
                <c:pt idx="17">
                  <c:v>119084</c:v>
                </c:pt>
                <c:pt idx="18">
                  <c:v>118152</c:v>
                </c:pt>
                <c:pt idx="19">
                  <c:v>117380</c:v>
                </c:pt>
                <c:pt idx="20">
                  <c:v>116888</c:v>
                </c:pt>
                <c:pt idx="21">
                  <c:v>116740</c:v>
                </c:pt>
                <c:pt idx="22">
                  <c:v>116732</c:v>
                </c:pt>
                <c:pt idx="23">
                  <c:v>116327</c:v>
                </c:pt>
                <c:pt idx="24">
                  <c:v>116160</c:v>
                </c:pt>
                <c:pt idx="25">
                  <c:v>115796</c:v>
                </c:pt>
                <c:pt idx="26">
                  <c:v>115765</c:v>
                </c:pt>
                <c:pt idx="27">
                  <c:v>115452</c:v>
                </c:pt>
                <c:pt idx="28">
                  <c:v>115405</c:v>
                </c:pt>
                <c:pt idx="29">
                  <c:v>115222</c:v>
                </c:pt>
                <c:pt idx="30">
                  <c:v>114783</c:v>
                </c:pt>
                <c:pt idx="31">
                  <c:v>114239</c:v>
                </c:pt>
                <c:pt idx="32">
                  <c:v>113401</c:v>
                </c:pt>
                <c:pt idx="33">
                  <c:v>112985</c:v>
                </c:pt>
                <c:pt idx="34">
                  <c:v>112852</c:v>
                </c:pt>
                <c:pt idx="35">
                  <c:v>112834</c:v>
                </c:pt>
                <c:pt idx="36">
                  <c:v>111262</c:v>
                </c:pt>
                <c:pt idx="37">
                  <c:v>111183</c:v>
                </c:pt>
                <c:pt idx="38">
                  <c:v>110611</c:v>
                </c:pt>
                <c:pt idx="39">
                  <c:v>110278</c:v>
                </c:pt>
                <c:pt idx="40">
                  <c:v>110142</c:v>
                </c:pt>
                <c:pt idx="41">
                  <c:v>109997</c:v>
                </c:pt>
                <c:pt idx="42">
                  <c:v>109587</c:v>
                </c:pt>
                <c:pt idx="43">
                  <c:v>109200</c:v>
                </c:pt>
                <c:pt idx="44">
                  <c:v>108971</c:v>
                </c:pt>
                <c:pt idx="45">
                  <c:v>108881</c:v>
                </c:pt>
                <c:pt idx="46">
                  <c:v>108287</c:v>
                </c:pt>
                <c:pt idx="47">
                  <c:v>108257</c:v>
                </c:pt>
                <c:pt idx="48">
                  <c:v>108253</c:v>
                </c:pt>
                <c:pt idx="49">
                  <c:v>107957</c:v>
                </c:pt>
                <c:pt idx="50">
                  <c:v>107786</c:v>
                </c:pt>
                <c:pt idx="51">
                  <c:v>107378</c:v>
                </c:pt>
                <c:pt idx="52">
                  <c:v>106469</c:v>
                </c:pt>
                <c:pt idx="53">
                  <c:v>106460</c:v>
                </c:pt>
                <c:pt idx="54">
                  <c:v>105522</c:v>
                </c:pt>
                <c:pt idx="55">
                  <c:v>104938</c:v>
                </c:pt>
                <c:pt idx="56">
                  <c:v>103635</c:v>
                </c:pt>
                <c:pt idx="57">
                  <c:v>103454</c:v>
                </c:pt>
                <c:pt idx="58">
                  <c:v>103344</c:v>
                </c:pt>
                <c:pt idx="59">
                  <c:v>103281</c:v>
                </c:pt>
                <c:pt idx="60">
                  <c:v>102663</c:v>
                </c:pt>
                <c:pt idx="61">
                  <c:v>102540</c:v>
                </c:pt>
                <c:pt idx="62">
                  <c:v>102067</c:v>
                </c:pt>
                <c:pt idx="63">
                  <c:v>101814</c:v>
                </c:pt>
                <c:pt idx="64">
                  <c:v>101341</c:v>
                </c:pt>
                <c:pt idx="65">
                  <c:v>100420</c:v>
                </c:pt>
                <c:pt idx="66">
                  <c:v>100244</c:v>
                </c:pt>
                <c:pt idx="67">
                  <c:v>99748</c:v>
                </c:pt>
                <c:pt idx="68">
                  <c:v>97162</c:v>
                </c:pt>
                <c:pt idx="69">
                  <c:v>97081</c:v>
                </c:pt>
                <c:pt idx="70">
                  <c:v>96652</c:v>
                </c:pt>
                <c:pt idx="71">
                  <c:v>96603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5-4BBD-B331-FE8BCF545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1195312"/>
        <c:axId val="331198448"/>
      </c:barChart>
      <c:catAx>
        <c:axId val="331195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198448"/>
        <c:crosses val="autoZero"/>
        <c:auto val="1"/>
        <c:lblAlgn val="ctr"/>
        <c:lblOffset val="100"/>
        <c:tickLblSkip val="1"/>
        <c:noMultiLvlLbl val="0"/>
      </c:catAx>
      <c:valAx>
        <c:axId val="3311984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19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HIGHEST</a:t>
            </a:r>
            <a:r>
              <a:rPr lang="en-US" baseline="0"/>
              <a:t> EARNABLE SALARY RANK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'Hi earnable rank'!$B$6:$B$77</c:f>
              <c:strCache>
                <c:ptCount val="72"/>
                <c:pt idx="0">
                  <c:v>MIRA COSTA</c:v>
                </c:pt>
                <c:pt idx="1">
                  <c:v>SAN BERNARDINO</c:v>
                </c:pt>
                <c:pt idx="2">
                  <c:v>WEST VALLEY</c:v>
                </c:pt>
                <c:pt idx="3">
                  <c:v>SO.ORANGE</c:v>
                </c:pt>
                <c:pt idx="4">
                  <c:v>SEQUOIAS</c:v>
                </c:pt>
                <c:pt idx="5">
                  <c:v>MT.SAN JACINTO</c:v>
                </c:pt>
                <c:pt idx="6">
                  <c:v>RIVERSIDE</c:v>
                </c:pt>
                <c:pt idx="7">
                  <c:v>MARIN</c:v>
                </c:pt>
                <c:pt idx="8">
                  <c:v>KERN</c:v>
                </c:pt>
                <c:pt idx="9">
                  <c:v>COAST</c:v>
                </c:pt>
                <c:pt idx="10">
                  <c:v>CITRUS</c:v>
                </c:pt>
                <c:pt idx="11">
                  <c:v>OHLONE</c:v>
                </c:pt>
                <c:pt idx="12">
                  <c:v>PALOMAR</c:v>
                </c:pt>
                <c:pt idx="13">
                  <c:v>SANTA CLARITA</c:v>
                </c:pt>
                <c:pt idx="14">
                  <c:v>CERRITOS</c:v>
                </c:pt>
                <c:pt idx="15">
                  <c:v>DESERT</c:v>
                </c:pt>
                <c:pt idx="16">
                  <c:v>SAN JOSE</c:v>
                </c:pt>
                <c:pt idx="17">
                  <c:v>SANTA MONICA</c:v>
                </c:pt>
                <c:pt idx="18">
                  <c:v>SONOMA</c:v>
                </c:pt>
                <c:pt idx="19">
                  <c:v>WEST HILLS</c:v>
                </c:pt>
                <c:pt idx="20">
                  <c:v>RANCHO SANTIAGO</c:v>
                </c:pt>
                <c:pt idx="21">
                  <c:v>SAN MATEO</c:v>
                </c:pt>
                <c:pt idx="22">
                  <c:v>FOOTHILL</c:v>
                </c:pt>
                <c:pt idx="23">
                  <c:v>MERCED</c:v>
                </c:pt>
                <c:pt idx="24">
                  <c:v>CHAFFEY</c:v>
                </c:pt>
                <c:pt idx="25">
                  <c:v>SANTA BARBARA</c:v>
                </c:pt>
                <c:pt idx="26">
                  <c:v>CHABOT</c:v>
                </c:pt>
                <c:pt idx="27">
                  <c:v>SAN JOAQUIN</c:v>
                </c:pt>
                <c:pt idx="28">
                  <c:v>PASADENA</c:v>
                </c:pt>
                <c:pt idx="29">
                  <c:v>SAN FRANCISCO</c:v>
                </c:pt>
                <c:pt idx="30">
                  <c:v>GLENDALE</c:v>
                </c:pt>
                <c:pt idx="31">
                  <c:v>LOS ANGELES</c:v>
                </c:pt>
                <c:pt idx="32">
                  <c:v>GAVILAN</c:v>
                </c:pt>
                <c:pt idx="33">
                  <c:v>RIO HONDO</c:v>
                </c:pt>
                <c:pt idx="34">
                  <c:v>YUBA</c:v>
                </c:pt>
                <c:pt idx="35">
                  <c:v>IMPERIAL</c:v>
                </c:pt>
                <c:pt idx="36">
                  <c:v>BUTTE</c:v>
                </c:pt>
                <c:pt idx="37">
                  <c:v>WEST KERN</c:v>
                </c:pt>
                <c:pt idx="38">
                  <c:v>SOUTHWESTERN</c:v>
                </c:pt>
                <c:pt idx="39">
                  <c:v>NO. ORANGE</c:v>
                </c:pt>
                <c:pt idx="40">
                  <c:v>EL CAMINO</c:v>
                </c:pt>
                <c:pt idx="41">
                  <c:v>SAN DIEGO</c:v>
                </c:pt>
                <c:pt idx="42">
                  <c:v>MT. SAN ANTONIO</c:v>
                </c:pt>
                <c:pt idx="43">
                  <c:v>LOS RIOS</c:v>
                </c:pt>
                <c:pt idx="44">
                  <c:v>BARSTOW</c:v>
                </c:pt>
                <c:pt idx="45">
                  <c:v>STATE CENTER</c:v>
                </c:pt>
                <c:pt idx="46">
                  <c:v>LONG BEACH</c:v>
                </c:pt>
                <c:pt idx="47">
                  <c:v>VICTOR VALLEY</c:v>
                </c:pt>
                <c:pt idx="48">
                  <c:v>YOSEMITE</c:v>
                </c:pt>
                <c:pt idx="49">
                  <c:v>SIERRA</c:v>
                </c:pt>
                <c:pt idx="50">
                  <c:v>CABRILLO</c:v>
                </c:pt>
                <c:pt idx="51">
                  <c:v>SAN LUIS OBISBO</c:v>
                </c:pt>
                <c:pt idx="52">
                  <c:v>GROSSMONT</c:v>
                </c:pt>
                <c:pt idx="53">
                  <c:v>PERALTA</c:v>
                </c:pt>
                <c:pt idx="54">
                  <c:v>MENDOCINO</c:v>
                </c:pt>
                <c:pt idx="55">
                  <c:v>HARTNELL</c:v>
                </c:pt>
                <c:pt idx="56">
                  <c:v>REDWOODS</c:v>
                </c:pt>
                <c:pt idx="57">
                  <c:v>PALO VERDE</c:v>
                </c:pt>
                <c:pt idx="58">
                  <c:v>ANTELOPE VALLEY</c:v>
                </c:pt>
                <c:pt idx="59">
                  <c:v>VENTURA</c:v>
                </c:pt>
                <c:pt idx="60">
                  <c:v>ALLAN HANCOCK</c:v>
                </c:pt>
                <c:pt idx="61">
                  <c:v>SOLANO</c:v>
                </c:pt>
                <c:pt idx="62">
                  <c:v>LAKE TAHOE</c:v>
                </c:pt>
                <c:pt idx="63">
                  <c:v>CONTRA COSTA</c:v>
                </c:pt>
                <c:pt idx="64">
                  <c:v>SHASTA</c:v>
                </c:pt>
                <c:pt idx="65">
                  <c:v>MONTEREY</c:v>
                </c:pt>
                <c:pt idx="66">
                  <c:v>COPPER MTN.</c:v>
                </c:pt>
                <c:pt idx="67">
                  <c:v>NAPA </c:v>
                </c:pt>
                <c:pt idx="68">
                  <c:v>FEATHER RIVER</c:v>
                </c:pt>
                <c:pt idx="69">
                  <c:v>COMPTON</c:v>
                </c:pt>
                <c:pt idx="70">
                  <c:v>LASSEN</c:v>
                </c:pt>
                <c:pt idx="71">
                  <c:v>SISKIYOUS</c:v>
                </c:pt>
              </c:strCache>
            </c:strRef>
          </c:cat>
          <c:val>
            <c:numRef>
              <c:f>'Hi earnable rank'!$C$6:$C$77</c:f>
              <c:numCache>
                <c:formatCode>#,##0</c:formatCode>
                <c:ptCount val="72"/>
                <c:pt idx="0">
                  <c:v>156131</c:v>
                </c:pt>
                <c:pt idx="1">
                  <c:v>156130</c:v>
                </c:pt>
                <c:pt idx="2">
                  <c:v>154189</c:v>
                </c:pt>
                <c:pt idx="3">
                  <c:v>148563</c:v>
                </c:pt>
                <c:pt idx="4">
                  <c:v>142682</c:v>
                </c:pt>
                <c:pt idx="5">
                  <c:v>140939</c:v>
                </c:pt>
                <c:pt idx="6">
                  <c:v>136047</c:v>
                </c:pt>
                <c:pt idx="7">
                  <c:v>134107</c:v>
                </c:pt>
                <c:pt idx="8">
                  <c:v>133765</c:v>
                </c:pt>
                <c:pt idx="9">
                  <c:v>133419</c:v>
                </c:pt>
                <c:pt idx="10">
                  <c:v>132790</c:v>
                </c:pt>
                <c:pt idx="11">
                  <c:v>132554</c:v>
                </c:pt>
                <c:pt idx="12">
                  <c:v>132367</c:v>
                </c:pt>
                <c:pt idx="13">
                  <c:v>130716</c:v>
                </c:pt>
                <c:pt idx="14">
                  <c:v>130645</c:v>
                </c:pt>
                <c:pt idx="15">
                  <c:v>130558</c:v>
                </c:pt>
                <c:pt idx="16">
                  <c:v>130110</c:v>
                </c:pt>
                <c:pt idx="17">
                  <c:v>130032</c:v>
                </c:pt>
                <c:pt idx="18">
                  <c:v>130029</c:v>
                </c:pt>
                <c:pt idx="19">
                  <c:v>129716</c:v>
                </c:pt>
                <c:pt idx="20">
                  <c:v>129491</c:v>
                </c:pt>
                <c:pt idx="21">
                  <c:v>129348</c:v>
                </c:pt>
                <c:pt idx="22">
                  <c:v>127797</c:v>
                </c:pt>
                <c:pt idx="23">
                  <c:v>124750</c:v>
                </c:pt>
                <c:pt idx="24">
                  <c:v>124600</c:v>
                </c:pt>
                <c:pt idx="25">
                  <c:v>124497</c:v>
                </c:pt>
                <c:pt idx="26">
                  <c:v>124221</c:v>
                </c:pt>
                <c:pt idx="27">
                  <c:v>123873</c:v>
                </c:pt>
                <c:pt idx="28">
                  <c:v>123859</c:v>
                </c:pt>
                <c:pt idx="29">
                  <c:v>123775</c:v>
                </c:pt>
                <c:pt idx="30">
                  <c:v>123695</c:v>
                </c:pt>
                <c:pt idx="31">
                  <c:v>122617</c:v>
                </c:pt>
                <c:pt idx="32">
                  <c:v>122361</c:v>
                </c:pt>
                <c:pt idx="33">
                  <c:v>122300</c:v>
                </c:pt>
                <c:pt idx="34">
                  <c:v>121911</c:v>
                </c:pt>
                <c:pt idx="35">
                  <c:v>121669</c:v>
                </c:pt>
                <c:pt idx="36">
                  <c:v>121385</c:v>
                </c:pt>
                <c:pt idx="37">
                  <c:v>121320</c:v>
                </c:pt>
                <c:pt idx="38">
                  <c:v>121312</c:v>
                </c:pt>
                <c:pt idx="39">
                  <c:v>120438</c:v>
                </c:pt>
                <c:pt idx="40">
                  <c:v>120380</c:v>
                </c:pt>
                <c:pt idx="41">
                  <c:v>120289</c:v>
                </c:pt>
                <c:pt idx="42">
                  <c:v>119349</c:v>
                </c:pt>
                <c:pt idx="43">
                  <c:v>119154</c:v>
                </c:pt>
                <c:pt idx="44">
                  <c:v>119002</c:v>
                </c:pt>
                <c:pt idx="45">
                  <c:v>118866</c:v>
                </c:pt>
                <c:pt idx="46">
                  <c:v>117778</c:v>
                </c:pt>
                <c:pt idx="47">
                  <c:v>116888</c:v>
                </c:pt>
                <c:pt idx="48">
                  <c:v>116674</c:v>
                </c:pt>
                <c:pt idx="49">
                  <c:v>116255</c:v>
                </c:pt>
                <c:pt idx="50">
                  <c:v>116131</c:v>
                </c:pt>
                <c:pt idx="51">
                  <c:v>115897</c:v>
                </c:pt>
                <c:pt idx="52">
                  <c:v>114088</c:v>
                </c:pt>
                <c:pt idx="53">
                  <c:v>113401</c:v>
                </c:pt>
                <c:pt idx="54">
                  <c:v>113313</c:v>
                </c:pt>
                <c:pt idx="55">
                  <c:v>112749</c:v>
                </c:pt>
                <c:pt idx="56">
                  <c:v>112344</c:v>
                </c:pt>
                <c:pt idx="57">
                  <c:v>112337</c:v>
                </c:pt>
                <c:pt idx="58">
                  <c:v>111181</c:v>
                </c:pt>
                <c:pt idx="59">
                  <c:v>109684</c:v>
                </c:pt>
                <c:pt idx="60">
                  <c:v>109116</c:v>
                </c:pt>
                <c:pt idx="61">
                  <c:v>108792</c:v>
                </c:pt>
                <c:pt idx="62">
                  <c:v>108540</c:v>
                </c:pt>
                <c:pt idx="63">
                  <c:v>108228</c:v>
                </c:pt>
                <c:pt idx="64">
                  <c:v>106173</c:v>
                </c:pt>
                <c:pt idx="65">
                  <c:v>105925</c:v>
                </c:pt>
                <c:pt idx="66">
                  <c:v>105648</c:v>
                </c:pt>
                <c:pt idx="67">
                  <c:v>103628</c:v>
                </c:pt>
                <c:pt idx="68">
                  <c:v>103454</c:v>
                </c:pt>
                <c:pt idx="69">
                  <c:v>102389</c:v>
                </c:pt>
                <c:pt idx="70">
                  <c:v>99411</c:v>
                </c:pt>
                <c:pt idx="71">
                  <c:v>98452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F-4DC8-AEC7-45446C911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1192568"/>
        <c:axId val="331196880"/>
      </c:barChart>
      <c:catAx>
        <c:axId val="331192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196880"/>
        <c:crosses val="autoZero"/>
        <c:auto val="1"/>
        <c:lblAlgn val="ctr"/>
        <c:lblOffset val="100"/>
        <c:tickLblSkip val="1"/>
        <c:noMultiLvlLbl val="0"/>
      </c:catAx>
      <c:valAx>
        <c:axId val="3311968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192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550058</xdr:colOff>
      <xdr:row>51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94EC5C-B6DE-4D8A-88EF-16AD89256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36458" cy="830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19050</xdr:colOff>
      <xdr:row>76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EE81A7-665B-47F7-A710-4EF991DC6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6376416" cy="85603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C2A0-BF38-4DA2-BB20-E49BE977D3C8}">
  <dimension ref="A1"/>
  <sheetViews>
    <sheetView workbookViewId="0">
      <selection activeCell="N12" sqref="N12:N13"/>
    </sheetView>
  </sheetViews>
  <sheetFormatPr defaultRowHeight="12.5"/>
  <sheetData/>
  <printOptions horizontalCentered="1" verticalCentered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80"/>
  <sheetViews>
    <sheetView zoomScaleNormal="100" workbookViewId="0">
      <selection activeCell="C73" sqref="C73"/>
    </sheetView>
  </sheetViews>
  <sheetFormatPr defaultColWidth="9.08984375" defaultRowHeight="12.5"/>
  <cols>
    <col min="1" max="1" width="9.36328125" style="1" customWidth="1"/>
    <col min="2" max="2" width="21" style="1" customWidth="1"/>
    <col min="3" max="3" width="16.6328125" style="1" customWidth="1"/>
    <col min="4" max="4" width="13.6328125" style="1" customWidth="1"/>
    <col min="5" max="5" width="16.6328125" style="1" customWidth="1"/>
    <col min="6" max="6" width="13.6328125" style="1" customWidth="1"/>
    <col min="7" max="7" width="16.6328125" style="1" customWidth="1"/>
    <col min="8" max="8" width="13.6328125" style="1" customWidth="1"/>
    <col min="9" max="9" width="16.6328125" style="1" customWidth="1"/>
    <col min="10" max="10" width="15" style="1" customWidth="1"/>
    <col min="11" max="11" width="16.6328125" style="1" customWidth="1"/>
    <col min="12" max="16" width="15" style="1" customWidth="1"/>
    <col min="17" max="19" width="18.6328125" style="1" customWidth="1"/>
    <col min="20" max="20" width="14.453125" style="1" customWidth="1"/>
    <col min="21" max="21" width="18.6328125" style="1" customWidth="1"/>
    <col min="22" max="22" width="11.54296875" style="1" customWidth="1"/>
    <col min="23" max="23" width="18.6328125" style="1" customWidth="1"/>
    <col min="24" max="24" width="10" style="1" customWidth="1"/>
    <col min="25" max="25" width="17.453125" style="1" customWidth="1"/>
    <col min="26" max="16384" width="9.08984375" style="1"/>
  </cols>
  <sheetData>
    <row r="1" spans="1:25" ht="13">
      <c r="A1" s="17" t="s">
        <v>100</v>
      </c>
      <c r="B1" s="17" t="s">
        <v>1</v>
      </c>
      <c r="C1" s="18" t="s">
        <v>102</v>
      </c>
      <c r="D1" s="18" t="s">
        <v>107</v>
      </c>
      <c r="E1" s="18" t="s">
        <v>102</v>
      </c>
      <c r="F1" s="18" t="s">
        <v>107</v>
      </c>
      <c r="G1" s="18" t="s">
        <v>102</v>
      </c>
      <c r="H1" s="18" t="s">
        <v>107</v>
      </c>
      <c r="I1" s="18" t="s">
        <v>102</v>
      </c>
      <c r="J1" s="18" t="s">
        <v>107</v>
      </c>
      <c r="K1" s="18" t="s">
        <v>102</v>
      </c>
      <c r="L1" s="18" t="s">
        <v>107</v>
      </c>
      <c r="M1" s="18" t="s">
        <v>102</v>
      </c>
      <c r="N1" s="18" t="s">
        <v>107</v>
      </c>
      <c r="O1" s="18" t="s">
        <v>102</v>
      </c>
      <c r="P1" s="18" t="s">
        <v>107</v>
      </c>
      <c r="Q1" s="18" t="s">
        <v>102</v>
      </c>
      <c r="R1" s="18" t="s">
        <v>107</v>
      </c>
      <c r="S1" s="18" t="s">
        <v>102</v>
      </c>
      <c r="T1" s="18" t="s">
        <v>107</v>
      </c>
      <c r="U1" s="18" t="s">
        <v>102</v>
      </c>
      <c r="V1" s="17" t="s">
        <v>107</v>
      </c>
      <c r="W1" s="18" t="s">
        <v>102</v>
      </c>
      <c r="X1" s="17" t="s">
        <v>107</v>
      </c>
      <c r="Y1" s="18" t="s">
        <v>102</v>
      </c>
    </row>
    <row r="2" spans="1:25" ht="13">
      <c r="A2" s="17"/>
      <c r="B2" s="17"/>
      <c r="C2" s="18" t="s">
        <v>104</v>
      </c>
      <c r="D2" s="18" t="s">
        <v>108</v>
      </c>
      <c r="E2" s="18" t="s">
        <v>104</v>
      </c>
      <c r="F2" s="18" t="s">
        <v>108</v>
      </c>
      <c r="G2" s="18" t="s">
        <v>104</v>
      </c>
      <c r="H2" s="18" t="s">
        <v>108</v>
      </c>
      <c r="I2" s="18" t="s">
        <v>104</v>
      </c>
      <c r="J2" s="18" t="s">
        <v>108</v>
      </c>
      <c r="K2" s="18" t="s">
        <v>104</v>
      </c>
      <c r="L2" s="18" t="s">
        <v>108</v>
      </c>
      <c r="M2" s="18" t="s">
        <v>104</v>
      </c>
      <c r="N2" s="18" t="s">
        <v>108</v>
      </c>
      <c r="O2" s="18" t="s">
        <v>104</v>
      </c>
      <c r="P2" s="18" t="s">
        <v>108</v>
      </c>
      <c r="Q2" s="18" t="s">
        <v>104</v>
      </c>
      <c r="R2" s="18" t="s">
        <v>108</v>
      </c>
      <c r="S2" s="18" t="s">
        <v>104</v>
      </c>
      <c r="T2" s="18" t="s">
        <v>108</v>
      </c>
      <c r="U2" s="18" t="s">
        <v>104</v>
      </c>
      <c r="V2" s="17" t="s">
        <v>108</v>
      </c>
      <c r="W2" s="18" t="s">
        <v>104</v>
      </c>
      <c r="X2" s="17" t="s">
        <v>108</v>
      </c>
      <c r="Y2" s="18" t="s">
        <v>104</v>
      </c>
    </row>
    <row r="3" spans="1:25" ht="13">
      <c r="A3" s="17"/>
      <c r="B3" s="17"/>
      <c r="C3" s="18" t="s">
        <v>121</v>
      </c>
      <c r="D3" s="18" t="s">
        <v>121</v>
      </c>
      <c r="E3" s="18" t="s">
        <v>120</v>
      </c>
      <c r="F3" s="18" t="s">
        <v>120</v>
      </c>
      <c r="G3" s="18" t="s">
        <v>117</v>
      </c>
      <c r="H3" s="18" t="s">
        <v>117</v>
      </c>
      <c r="I3" s="18" t="s">
        <v>116</v>
      </c>
      <c r="J3" s="18" t="s">
        <v>116</v>
      </c>
      <c r="K3" s="18" t="s">
        <v>115</v>
      </c>
      <c r="L3" s="18" t="s">
        <v>115</v>
      </c>
      <c r="M3" s="18" t="s">
        <v>114</v>
      </c>
      <c r="N3" s="18" t="s">
        <v>114</v>
      </c>
      <c r="O3" s="18" t="s">
        <v>113</v>
      </c>
      <c r="P3" s="18" t="s">
        <v>113</v>
      </c>
      <c r="Q3" s="18" t="s">
        <v>112</v>
      </c>
      <c r="R3" s="18" t="s">
        <v>112</v>
      </c>
      <c r="S3" s="18" t="s">
        <v>111</v>
      </c>
      <c r="T3" s="18" t="s">
        <v>111</v>
      </c>
      <c r="U3" s="17"/>
      <c r="V3" s="17"/>
      <c r="W3" s="17" t="s">
        <v>105</v>
      </c>
      <c r="X3" s="17"/>
      <c r="Y3" s="18" t="s">
        <v>101</v>
      </c>
    </row>
    <row r="4" spans="1:25" ht="1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8" t="s">
        <v>110</v>
      </c>
      <c r="V4" s="18" t="s">
        <v>110</v>
      </c>
      <c r="W4" s="20"/>
      <c r="X4" s="20"/>
      <c r="Y4" s="20"/>
    </row>
    <row r="6" spans="1:25" ht="13">
      <c r="A6" s="1">
        <v>1</v>
      </c>
      <c r="B6" s="1" t="s">
        <v>38</v>
      </c>
      <c r="C6" s="7">
        <v>148144</v>
      </c>
      <c r="D6" s="13">
        <f t="shared" ref="D6:D37" si="0">(C6-E6)/E6</f>
        <v>2.2500759228072112E-2</v>
      </c>
      <c r="E6" s="2">
        <v>144884</v>
      </c>
      <c r="F6" s="13">
        <f t="shared" ref="F6:F37" si="1">(E6-G6)/G6</f>
        <v>4.1783811379635154E-2</v>
      </c>
      <c r="G6" s="2">
        <v>139073</v>
      </c>
      <c r="H6" s="13">
        <f t="shared" ref="H6:H37" si="2">(G6-I6)/I6</f>
        <v>1.0000290495003486E-2</v>
      </c>
      <c r="I6" s="2">
        <v>137696</v>
      </c>
      <c r="J6" s="13">
        <f t="shared" ref="J6:J37" si="3">(I6-K6)/K6</f>
        <v>1.5000626561797422E-2</v>
      </c>
      <c r="K6" s="2">
        <v>135661</v>
      </c>
      <c r="L6" s="13">
        <f t="shared" ref="L6:L37" si="4">(K6-M6)/M6</f>
        <v>1.9999849625190788E-2</v>
      </c>
      <c r="M6" s="24">
        <v>133001</v>
      </c>
      <c r="N6" s="13">
        <f t="shared" ref="N6:N37" si="5">(M6-O6)/O6</f>
        <v>0</v>
      </c>
      <c r="O6" s="2">
        <v>133001</v>
      </c>
      <c r="P6" s="13">
        <f t="shared" ref="P6:P37" si="6">(O6-Q6)/Q6</f>
        <v>0</v>
      </c>
      <c r="Q6" s="2">
        <v>133001</v>
      </c>
      <c r="R6" s="13">
        <f t="shared" ref="R6:R37" si="7">(Q6-S6)/S6</f>
        <v>0</v>
      </c>
      <c r="S6" s="2">
        <v>133001</v>
      </c>
      <c r="T6" s="13">
        <f t="shared" ref="T6:T37" si="8">(S6-U6)/U6</f>
        <v>0</v>
      </c>
      <c r="U6" s="2">
        <v>133001</v>
      </c>
      <c r="V6" s="13">
        <f t="shared" ref="V6:V37" si="9">(U6-W6)/W6</f>
        <v>0</v>
      </c>
      <c r="W6" s="2">
        <v>133001</v>
      </c>
      <c r="X6" s="13">
        <f t="shared" ref="X6:X37" si="10">(W6-Y6)/Y6</f>
        <v>1.0001215029920112E-2</v>
      </c>
      <c r="Y6" s="2">
        <v>131684</v>
      </c>
    </row>
    <row r="7" spans="1:25" ht="13">
      <c r="A7" s="1">
        <v>2</v>
      </c>
      <c r="B7" s="1" t="s">
        <v>119</v>
      </c>
      <c r="C7" s="7">
        <v>137951</v>
      </c>
      <c r="D7" s="13">
        <f t="shared" si="0"/>
        <v>5.3503379281377675E-2</v>
      </c>
      <c r="E7" s="2">
        <v>130945</v>
      </c>
      <c r="F7" s="13">
        <f t="shared" si="1"/>
        <v>0</v>
      </c>
      <c r="G7" s="2">
        <v>130945</v>
      </c>
      <c r="H7" s="13">
        <f t="shared" si="2"/>
        <v>3.0000550613147069E-2</v>
      </c>
      <c r="I7" s="2">
        <v>127131</v>
      </c>
      <c r="J7" s="13">
        <f t="shared" si="3"/>
        <v>3.0001296302297698E-2</v>
      </c>
      <c r="K7" s="2">
        <v>123428</v>
      </c>
      <c r="L7" s="13">
        <f t="shared" si="4"/>
        <v>5.9995534257398536E-2</v>
      </c>
      <c r="M7" s="24">
        <v>116442</v>
      </c>
      <c r="N7" s="13">
        <f t="shared" si="5"/>
        <v>0</v>
      </c>
      <c r="O7" s="2">
        <v>116442</v>
      </c>
      <c r="P7" s="13">
        <f t="shared" si="6"/>
        <v>1.5701051970482022E-2</v>
      </c>
      <c r="Q7" s="2">
        <v>114642</v>
      </c>
      <c r="R7" s="13">
        <f t="shared" si="7"/>
        <v>0</v>
      </c>
      <c r="S7" s="2">
        <v>114642</v>
      </c>
      <c r="T7" s="13">
        <f t="shared" si="8"/>
        <v>0</v>
      </c>
      <c r="U7" s="2">
        <v>114642</v>
      </c>
      <c r="V7" s="13">
        <f t="shared" si="9"/>
        <v>0.15554883580284246</v>
      </c>
      <c r="W7" s="2">
        <v>99210</v>
      </c>
      <c r="X7" s="13">
        <f t="shared" si="10"/>
        <v>1.0007431765196941E-2</v>
      </c>
      <c r="Y7" s="2">
        <v>98227</v>
      </c>
    </row>
    <row r="8" spans="1:25" ht="13">
      <c r="A8" s="1">
        <v>3</v>
      </c>
      <c r="B8" s="1" t="s">
        <v>52</v>
      </c>
      <c r="C8" s="7">
        <v>128608</v>
      </c>
      <c r="D8" s="13">
        <f t="shared" si="0"/>
        <v>5.3248816601968778E-2</v>
      </c>
      <c r="E8" s="2">
        <v>122106</v>
      </c>
      <c r="F8" s="13">
        <f t="shared" si="1"/>
        <v>4.7643561298293481E-2</v>
      </c>
      <c r="G8" s="2">
        <v>116553</v>
      </c>
      <c r="H8" s="13">
        <f t="shared" si="2"/>
        <v>3.5906961862184811E-2</v>
      </c>
      <c r="I8" s="2">
        <v>112513</v>
      </c>
      <c r="J8" s="13">
        <f t="shared" si="3"/>
        <v>1.9998730814907485E-2</v>
      </c>
      <c r="K8" s="2">
        <v>110307</v>
      </c>
      <c r="L8" s="13">
        <f t="shared" si="4"/>
        <v>4.0504466433361946E-2</v>
      </c>
      <c r="M8" s="24">
        <v>106013</v>
      </c>
      <c r="N8" s="13">
        <f t="shared" si="5"/>
        <v>8.5046471142229286E-3</v>
      </c>
      <c r="O8" s="2">
        <v>105119</v>
      </c>
      <c r="P8" s="13">
        <f t="shared" si="6"/>
        <v>1.5701393317487003E-2</v>
      </c>
      <c r="Q8" s="2">
        <v>103494</v>
      </c>
      <c r="R8" s="13">
        <f t="shared" si="7"/>
        <v>0</v>
      </c>
      <c r="S8" s="2">
        <v>103494</v>
      </c>
      <c r="T8" s="13">
        <f t="shared" si="8"/>
        <v>0</v>
      </c>
      <c r="U8" s="2">
        <v>103494</v>
      </c>
      <c r="V8" s="13">
        <f t="shared" si="9"/>
        <v>0</v>
      </c>
      <c r="W8" s="2">
        <v>103494</v>
      </c>
      <c r="X8" s="13">
        <f t="shared" si="10"/>
        <v>1.0003025305214261E-2</v>
      </c>
      <c r="Y8" s="2">
        <v>102469</v>
      </c>
    </row>
    <row r="9" spans="1:25">
      <c r="A9" s="1">
        <v>4</v>
      </c>
      <c r="B9" s="1" t="s">
        <v>44</v>
      </c>
      <c r="C9" s="2">
        <v>127095</v>
      </c>
      <c r="D9" s="13">
        <f t="shared" si="0"/>
        <v>0</v>
      </c>
      <c r="E9" s="2">
        <v>127095</v>
      </c>
      <c r="F9" s="13">
        <f t="shared" si="1"/>
        <v>2.7196314555887821E-2</v>
      </c>
      <c r="G9" s="2">
        <v>123730</v>
      </c>
      <c r="H9" s="13">
        <f t="shared" si="2"/>
        <v>2.0142307089795281E-2</v>
      </c>
      <c r="I9" s="2">
        <v>121287</v>
      </c>
      <c r="J9" s="13">
        <f t="shared" si="3"/>
        <v>1.013575414341634E-2</v>
      </c>
      <c r="K9" s="2">
        <v>120070</v>
      </c>
      <c r="L9" s="13">
        <f t="shared" si="4"/>
        <v>5.9304090058933549E-2</v>
      </c>
      <c r="M9" s="24">
        <v>113348</v>
      </c>
      <c r="N9" s="13">
        <f t="shared" si="5"/>
        <v>0</v>
      </c>
      <c r="O9" s="2">
        <v>113348</v>
      </c>
      <c r="P9" s="13">
        <f t="shared" si="6"/>
        <v>1.5699487436825692E-2</v>
      </c>
      <c r="Q9" s="2">
        <v>111596</v>
      </c>
      <c r="R9" s="13">
        <f t="shared" si="7"/>
        <v>0</v>
      </c>
      <c r="S9" s="2">
        <v>111596</v>
      </c>
      <c r="T9" s="13">
        <f t="shared" si="8"/>
        <v>0</v>
      </c>
      <c r="U9" s="2">
        <v>111596</v>
      </c>
      <c r="V9" s="13">
        <f t="shared" si="9"/>
        <v>0</v>
      </c>
      <c r="W9" s="2">
        <v>111596</v>
      </c>
      <c r="X9" s="13">
        <f t="shared" si="10"/>
        <v>1.3339144805542692E-2</v>
      </c>
      <c r="Y9" s="2">
        <v>110127</v>
      </c>
    </row>
    <row r="10" spans="1:25">
      <c r="A10" s="1">
        <v>5</v>
      </c>
      <c r="B10" s="1" t="s">
        <v>57</v>
      </c>
      <c r="C10" s="45">
        <v>126878</v>
      </c>
      <c r="D10" s="13">
        <f t="shared" si="0"/>
        <v>0</v>
      </c>
      <c r="E10" s="2">
        <v>126878</v>
      </c>
      <c r="F10" s="13">
        <f t="shared" si="1"/>
        <v>0.1120382137692274</v>
      </c>
      <c r="G10" s="2">
        <v>114095</v>
      </c>
      <c r="H10" s="13">
        <f t="shared" si="2"/>
        <v>1.4998799028547536E-2</v>
      </c>
      <c r="I10" s="2">
        <v>112409</v>
      </c>
      <c r="J10" s="13">
        <f t="shared" si="3"/>
        <v>2.9999541851834885E-2</v>
      </c>
      <c r="K10" s="2">
        <v>109135</v>
      </c>
      <c r="L10" s="13">
        <f t="shared" si="4"/>
        <v>4.7843536369920885E-2</v>
      </c>
      <c r="M10" s="24">
        <v>104152</v>
      </c>
      <c r="N10" s="13">
        <f t="shared" si="5"/>
        <v>0</v>
      </c>
      <c r="O10" s="2">
        <v>104152</v>
      </c>
      <c r="P10" s="13">
        <f t="shared" si="6"/>
        <v>4.2990616769645197E-2</v>
      </c>
      <c r="Q10" s="2">
        <v>99859</v>
      </c>
      <c r="R10" s="13">
        <f t="shared" si="7"/>
        <v>0</v>
      </c>
      <c r="S10" s="2">
        <v>99859</v>
      </c>
      <c r="T10" s="13">
        <f t="shared" si="8"/>
        <v>0</v>
      </c>
      <c r="U10" s="2">
        <v>99859</v>
      </c>
      <c r="V10" s="13">
        <f t="shared" si="9"/>
        <v>0</v>
      </c>
      <c r="W10" s="2">
        <v>99859</v>
      </c>
      <c r="X10" s="13">
        <f t="shared" si="10"/>
        <v>0</v>
      </c>
      <c r="Y10" s="2">
        <v>99859</v>
      </c>
    </row>
    <row r="11" spans="1:25" ht="13">
      <c r="A11" s="1">
        <v>6</v>
      </c>
      <c r="B11" s="1" t="s">
        <v>29</v>
      </c>
      <c r="C11" s="7">
        <v>125015</v>
      </c>
      <c r="D11" s="13">
        <f t="shared" si="0"/>
        <v>4.759710059915364E-2</v>
      </c>
      <c r="E11" s="2">
        <v>119335</v>
      </c>
      <c r="F11" s="13">
        <f t="shared" si="1"/>
        <v>3.5903089436540248E-2</v>
      </c>
      <c r="G11" s="2">
        <v>115199</v>
      </c>
      <c r="H11" s="13">
        <f t="shared" si="2"/>
        <v>2.0001770851779704E-2</v>
      </c>
      <c r="I11" s="2">
        <v>112940</v>
      </c>
      <c r="J11" s="13">
        <f t="shared" si="3"/>
        <v>1.829394739926608E-2</v>
      </c>
      <c r="K11" s="2">
        <v>110911</v>
      </c>
      <c r="L11" s="13">
        <f t="shared" si="4"/>
        <v>0.14768424118846493</v>
      </c>
      <c r="M11" s="24">
        <v>96638.95</v>
      </c>
      <c r="N11" s="13">
        <f t="shared" si="5"/>
        <v>1.1703709132023295E-2</v>
      </c>
      <c r="O11" s="2">
        <v>95521</v>
      </c>
      <c r="P11" s="13">
        <f t="shared" si="6"/>
        <v>2.2033133636201489E-3</v>
      </c>
      <c r="Q11" s="2">
        <v>95311</v>
      </c>
      <c r="R11" s="13">
        <f t="shared" si="7"/>
        <v>0</v>
      </c>
      <c r="S11" s="2">
        <v>95311</v>
      </c>
      <c r="T11" s="13">
        <f t="shared" si="8"/>
        <v>4.3943768836807381E-3</v>
      </c>
      <c r="U11" s="2">
        <v>94894</v>
      </c>
      <c r="V11" s="13">
        <f t="shared" si="9"/>
        <v>0</v>
      </c>
      <c r="W11" s="2">
        <v>94894</v>
      </c>
      <c r="X11" s="13">
        <f t="shared" si="10"/>
        <v>0</v>
      </c>
      <c r="Y11" s="2">
        <v>94894</v>
      </c>
    </row>
    <row r="12" spans="1:25">
      <c r="A12" s="1">
        <v>7</v>
      </c>
      <c r="B12" s="1" t="s">
        <v>20</v>
      </c>
      <c r="C12" s="2">
        <v>124133</v>
      </c>
      <c r="D12" s="13">
        <f t="shared" si="0"/>
        <v>3.226530731042053E-2</v>
      </c>
      <c r="E12" s="2">
        <v>120253</v>
      </c>
      <c r="F12" s="13">
        <f t="shared" si="1"/>
        <v>3.7459775172330498E-2</v>
      </c>
      <c r="G12" s="2">
        <v>115911</v>
      </c>
      <c r="H12" s="13">
        <f t="shared" si="2"/>
        <v>3.032E-2</v>
      </c>
      <c r="I12" s="2">
        <v>112500</v>
      </c>
      <c r="J12" s="13">
        <f t="shared" si="3"/>
        <v>6.0900397955527055E-2</v>
      </c>
      <c r="K12" s="2">
        <v>106042</v>
      </c>
      <c r="L12" s="13">
        <f t="shared" si="4"/>
        <v>1.8787258674275723E-2</v>
      </c>
      <c r="M12" s="24">
        <v>104086.5</v>
      </c>
      <c r="N12" s="13">
        <f t="shared" si="5"/>
        <v>-4.8036738497602965E-6</v>
      </c>
      <c r="O12" s="2">
        <v>104087</v>
      </c>
      <c r="P12" s="13">
        <f t="shared" si="6"/>
        <v>-1.1341077687331997E-2</v>
      </c>
      <c r="Q12" s="2">
        <v>105281</v>
      </c>
      <c r="R12" s="13">
        <f t="shared" si="7"/>
        <v>0</v>
      </c>
      <c r="S12" s="2">
        <v>105281</v>
      </c>
      <c r="T12" s="13">
        <f t="shared" si="8"/>
        <v>0</v>
      </c>
      <c r="U12" s="2">
        <v>105281</v>
      </c>
      <c r="V12" s="13">
        <f t="shared" si="9"/>
        <v>0</v>
      </c>
      <c r="W12" s="2">
        <v>105281</v>
      </c>
      <c r="X12" s="13">
        <f t="shared" si="10"/>
        <v>0</v>
      </c>
      <c r="Y12" s="2">
        <v>105281</v>
      </c>
    </row>
    <row r="13" spans="1:25">
      <c r="A13" s="1">
        <v>8</v>
      </c>
      <c r="B13" s="1" t="s">
        <v>41</v>
      </c>
      <c r="C13" s="2">
        <v>123151</v>
      </c>
      <c r="D13" s="13">
        <f t="shared" si="0"/>
        <v>0</v>
      </c>
      <c r="E13" s="2">
        <v>123151</v>
      </c>
      <c r="F13" s="13">
        <f t="shared" si="1"/>
        <v>4.0003715776850711E-2</v>
      </c>
      <c r="G13" s="2">
        <v>118414</v>
      </c>
      <c r="H13" s="13">
        <f t="shared" si="2"/>
        <v>1.000503236922237E-2</v>
      </c>
      <c r="I13" s="2">
        <v>117241</v>
      </c>
      <c r="J13" s="13">
        <f t="shared" si="3"/>
        <v>6.6001709370624287E-2</v>
      </c>
      <c r="K13" s="2">
        <v>109982</v>
      </c>
      <c r="L13" s="13">
        <f t="shared" si="4"/>
        <v>3.9999243513125046E-2</v>
      </c>
      <c r="M13" s="24">
        <v>105752</v>
      </c>
      <c r="N13" s="13">
        <f t="shared" si="5"/>
        <v>2.9998441639395357E-2</v>
      </c>
      <c r="O13" s="2">
        <v>102672</v>
      </c>
      <c r="P13" s="13">
        <f t="shared" si="6"/>
        <v>0</v>
      </c>
      <c r="Q13" s="2">
        <v>102672</v>
      </c>
      <c r="R13" s="13">
        <f t="shared" si="7"/>
        <v>0</v>
      </c>
      <c r="S13" s="2">
        <v>102672</v>
      </c>
      <c r="T13" s="13">
        <f t="shared" si="8"/>
        <v>0</v>
      </c>
      <c r="U13" s="2">
        <v>102672</v>
      </c>
      <c r="V13" s="13">
        <f t="shared" si="9"/>
        <v>5.0019087518720449E-3</v>
      </c>
      <c r="W13" s="2">
        <v>102161</v>
      </c>
      <c r="X13" s="13">
        <f t="shared" si="10"/>
        <v>0</v>
      </c>
      <c r="Y13" s="2">
        <v>102161</v>
      </c>
    </row>
    <row r="14" spans="1:25" ht="13">
      <c r="A14" s="1">
        <v>9</v>
      </c>
      <c r="B14" s="1" t="s">
        <v>74</v>
      </c>
      <c r="C14" s="7">
        <v>122973</v>
      </c>
      <c r="D14" s="13">
        <f t="shared" si="0"/>
        <v>5.0001280770511539E-2</v>
      </c>
      <c r="E14" s="2">
        <v>117117</v>
      </c>
      <c r="F14" s="13">
        <f t="shared" si="1"/>
        <v>0.05</v>
      </c>
      <c r="G14" s="2">
        <v>111540</v>
      </c>
      <c r="H14" s="13">
        <f t="shared" si="2"/>
        <v>5.2631578947368418E-2</v>
      </c>
      <c r="I14" s="2">
        <v>105963</v>
      </c>
      <c r="J14" s="13">
        <f t="shared" si="3"/>
        <v>9.1828007954580584E-2</v>
      </c>
      <c r="K14" s="2">
        <v>97051</v>
      </c>
      <c r="L14" s="13">
        <f t="shared" si="4"/>
        <v>7.8500227810683762E-2</v>
      </c>
      <c r="M14" s="24">
        <v>89987</v>
      </c>
      <c r="N14" s="13">
        <f t="shared" si="5"/>
        <v>1.570048309178744E-2</v>
      </c>
      <c r="O14" s="2">
        <v>88596</v>
      </c>
      <c r="P14" s="13">
        <f t="shared" si="6"/>
        <v>0</v>
      </c>
      <c r="Q14" s="2">
        <v>88596</v>
      </c>
      <c r="R14" s="13">
        <f t="shared" si="7"/>
        <v>0</v>
      </c>
      <c r="S14" s="2">
        <v>88596</v>
      </c>
      <c r="T14" s="13">
        <f t="shared" si="8"/>
        <v>0</v>
      </c>
      <c r="U14" s="2">
        <v>88596</v>
      </c>
      <c r="V14" s="13">
        <f t="shared" si="9"/>
        <v>0</v>
      </c>
      <c r="W14" s="2">
        <v>88596</v>
      </c>
      <c r="X14" s="13">
        <f t="shared" si="10"/>
        <v>0</v>
      </c>
      <c r="Y14" s="2">
        <v>88596</v>
      </c>
    </row>
    <row r="15" spans="1:25" ht="13">
      <c r="A15" s="1">
        <v>10</v>
      </c>
      <c r="B15" s="1" t="s">
        <v>49</v>
      </c>
      <c r="C15" s="7">
        <v>122172</v>
      </c>
      <c r="D15" s="13">
        <f t="shared" si="0"/>
        <v>4.0000681007550672E-2</v>
      </c>
      <c r="E15" s="2">
        <v>117473</v>
      </c>
      <c r="F15" s="13">
        <f t="shared" si="1"/>
        <v>5.5074051786852998E-2</v>
      </c>
      <c r="G15" s="2">
        <v>111341</v>
      </c>
      <c r="H15" s="13">
        <f t="shared" si="2"/>
        <v>5.7329256248575551E-2</v>
      </c>
      <c r="I15" s="2">
        <v>105304</v>
      </c>
      <c r="J15" s="13">
        <f t="shared" si="3"/>
        <v>5.3367702515633208E-3</v>
      </c>
      <c r="K15" s="2">
        <v>104745</v>
      </c>
      <c r="L15" s="13">
        <f t="shared" si="4"/>
        <v>8.5113757810920364E-3</v>
      </c>
      <c r="M15" s="24">
        <v>103861</v>
      </c>
      <c r="N15" s="13">
        <f t="shared" si="5"/>
        <v>4.9090413228149207E-2</v>
      </c>
      <c r="O15" s="2">
        <v>99001</v>
      </c>
      <c r="P15" s="13">
        <f t="shared" si="6"/>
        <v>0</v>
      </c>
      <c r="Q15" s="2">
        <v>99001</v>
      </c>
      <c r="R15" s="13">
        <f t="shared" si="7"/>
        <v>0</v>
      </c>
      <c r="S15" s="2">
        <v>99001</v>
      </c>
      <c r="T15" s="13">
        <f t="shared" si="8"/>
        <v>0</v>
      </c>
      <c r="U15" s="2">
        <v>99001</v>
      </c>
      <c r="V15" s="13">
        <f t="shared" si="9"/>
        <v>0</v>
      </c>
      <c r="W15" s="2">
        <v>99001</v>
      </c>
      <c r="X15" s="13">
        <f t="shared" si="10"/>
        <v>0</v>
      </c>
      <c r="Y15" s="2">
        <v>99001</v>
      </c>
    </row>
    <row r="16" spans="1:25" ht="13">
      <c r="A16" s="1">
        <v>11</v>
      </c>
      <c r="B16" s="1" t="s">
        <v>16</v>
      </c>
      <c r="C16" s="7">
        <v>121946</v>
      </c>
      <c r="D16" s="13">
        <f t="shared" si="0"/>
        <v>4.2603216401768083E-2</v>
      </c>
      <c r="E16" s="2">
        <v>116963</v>
      </c>
      <c r="F16" s="13">
        <f t="shared" si="1"/>
        <v>3.7108301264431008E-2</v>
      </c>
      <c r="G16" s="2">
        <v>112778</v>
      </c>
      <c r="H16" s="13">
        <f t="shared" si="2"/>
        <v>2.3607467983335906E-2</v>
      </c>
      <c r="I16" s="2">
        <v>110177</v>
      </c>
      <c r="J16" s="13">
        <f t="shared" si="3"/>
        <v>3.5965473145780052E-2</v>
      </c>
      <c r="K16" s="2">
        <v>106352</v>
      </c>
      <c r="L16" s="13">
        <f t="shared" si="4"/>
        <v>1.0201561579817246E-2</v>
      </c>
      <c r="M16" s="24">
        <v>105278</v>
      </c>
      <c r="N16" s="13">
        <f t="shared" si="5"/>
        <v>2.4344204872732932E-2</v>
      </c>
      <c r="O16" s="2">
        <v>102776</v>
      </c>
      <c r="P16" s="13">
        <f t="shared" si="6"/>
        <v>0</v>
      </c>
      <c r="Q16" s="2">
        <v>102776</v>
      </c>
      <c r="R16" s="13">
        <f t="shared" si="7"/>
        <v>0</v>
      </c>
      <c r="S16" s="2">
        <v>102776</v>
      </c>
      <c r="T16" s="13">
        <f t="shared" si="8"/>
        <v>1.0540391725005899E-2</v>
      </c>
      <c r="U16" s="2">
        <v>101704</v>
      </c>
      <c r="V16" s="13">
        <f t="shared" si="9"/>
        <v>0</v>
      </c>
      <c r="W16" s="2">
        <v>101704</v>
      </c>
      <c r="X16" s="13">
        <f t="shared" si="10"/>
        <v>0</v>
      </c>
      <c r="Y16" s="2">
        <v>101704</v>
      </c>
    </row>
    <row r="17" spans="1:25">
      <c r="A17" s="1">
        <v>12</v>
      </c>
      <c r="B17" s="1" t="s">
        <v>62</v>
      </c>
      <c r="C17" s="2">
        <v>121897</v>
      </c>
      <c r="D17" s="13">
        <f t="shared" si="0"/>
        <v>0</v>
      </c>
      <c r="E17" s="2">
        <v>121897</v>
      </c>
      <c r="F17" s="13">
        <f t="shared" si="1"/>
        <v>1.9998828520505076E-2</v>
      </c>
      <c r="G17" s="2">
        <v>119507</v>
      </c>
      <c r="H17" s="13">
        <f t="shared" si="2"/>
        <v>7.3737646001796942E-2</v>
      </c>
      <c r="I17" s="2">
        <v>111300</v>
      </c>
      <c r="J17" s="13">
        <f t="shared" si="3"/>
        <v>0</v>
      </c>
      <c r="K17" s="2">
        <v>111300</v>
      </c>
      <c r="L17" s="13">
        <f t="shared" si="4"/>
        <v>0</v>
      </c>
      <c r="M17" s="24">
        <v>111300</v>
      </c>
      <c r="N17" s="13">
        <f t="shared" si="5"/>
        <v>5.0614510373992339E-2</v>
      </c>
      <c r="O17" s="2">
        <v>105938</v>
      </c>
      <c r="P17" s="13">
        <f t="shared" si="6"/>
        <v>0</v>
      </c>
      <c r="Q17" s="2">
        <v>105938</v>
      </c>
      <c r="R17" s="13">
        <f t="shared" si="7"/>
        <v>7.6026124140452803E-2</v>
      </c>
      <c r="S17" s="2">
        <v>98453</v>
      </c>
      <c r="T17" s="13">
        <f t="shared" si="8"/>
        <v>0</v>
      </c>
      <c r="U17" s="2">
        <v>98453</v>
      </c>
      <c r="V17" s="13">
        <f t="shared" si="9"/>
        <v>0</v>
      </c>
      <c r="W17" s="2">
        <v>98453</v>
      </c>
      <c r="X17" s="13">
        <f t="shared" si="10"/>
        <v>3.3631258726292512E-3</v>
      </c>
      <c r="Y17" s="2">
        <v>98123</v>
      </c>
    </row>
    <row r="18" spans="1:25">
      <c r="A18" s="1">
        <v>13</v>
      </c>
      <c r="B18" s="1" t="s">
        <v>67</v>
      </c>
      <c r="C18" s="2">
        <v>121609</v>
      </c>
      <c r="D18" s="13">
        <f t="shared" si="0"/>
        <v>2.953775821198781E-2</v>
      </c>
      <c r="E18" s="2">
        <v>118120</v>
      </c>
      <c r="F18" s="13">
        <f t="shared" si="1"/>
        <v>7.5294267585503741E-2</v>
      </c>
      <c r="G18" s="2">
        <v>109849</v>
      </c>
      <c r="H18" s="13">
        <f t="shared" si="2"/>
        <v>3.2813396139489838E-2</v>
      </c>
      <c r="I18" s="2">
        <v>106359</v>
      </c>
      <c r="J18" s="13">
        <f t="shared" si="3"/>
        <v>1.4314596883404224E-2</v>
      </c>
      <c r="K18" s="2">
        <v>104858</v>
      </c>
      <c r="L18" s="13">
        <f t="shared" si="4"/>
        <v>2.5365720097003833E-2</v>
      </c>
      <c r="M18" s="24">
        <v>102264</v>
      </c>
      <c r="N18" s="13">
        <f t="shared" si="5"/>
        <v>2.2343520379090064E-2</v>
      </c>
      <c r="O18" s="2">
        <v>100029</v>
      </c>
      <c r="P18" s="13">
        <f t="shared" si="6"/>
        <v>2.106874904302557E-2</v>
      </c>
      <c r="Q18" s="2">
        <v>97965</v>
      </c>
      <c r="R18" s="13">
        <f t="shared" si="7"/>
        <v>0</v>
      </c>
      <c r="S18" s="2">
        <v>97965</v>
      </c>
      <c r="T18" s="13">
        <f t="shared" si="8"/>
        <v>0</v>
      </c>
      <c r="U18" s="2">
        <v>97965</v>
      </c>
      <c r="V18" s="13">
        <f t="shared" si="9"/>
        <v>0</v>
      </c>
      <c r="W18" s="2">
        <v>97965</v>
      </c>
      <c r="X18" s="13">
        <f t="shared" si="10"/>
        <v>0</v>
      </c>
      <c r="Y18" s="2">
        <v>97965</v>
      </c>
    </row>
    <row r="19" spans="1:25" ht="13">
      <c r="A19" s="1">
        <v>14</v>
      </c>
      <c r="B19" s="1" t="s">
        <v>33</v>
      </c>
      <c r="C19" s="46">
        <v>121399</v>
      </c>
      <c r="D19" s="13">
        <f t="shared" si="0"/>
        <v>0.11775158825154222</v>
      </c>
      <c r="E19" s="2">
        <v>108610</v>
      </c>
      <c r="F19" s="13">
        <f t="shared" si="1"/>
        <v>1.9907972579584939E-2</v>
      </c>
      <c r="G19" s="2">
        <v>106490</v>
      </c>
      <c r="H19" s="13">
        <f t="shared" si="2"/>
        <v>0</v>
      </c>
      <c r="I19" s="2">
        <v>106490</v>
      </c>
      <c r="J19" s="13">
        <f t="shared" si="3"/>
        <v>2.8193492324032055E-2</v>
      </c>
      <c r="K19" s="2">
        <v>103570</v>
      </c>
      <c r="L19" s="13">
        <f t="shared" si="4"/>
        <v>8.450261780104712E-2</v>
      </c>
      <c r="M19" s="24">
        <v>95500</v>
      </c>
      <c r="N19" s="13">
        <f t="shared" si="5"/>
        <v>0</v>
      </c>
      <c r="O19" s="2">
        <v>95500</v>
      </c>
      <c r="P19" s="13">
        <f t="shared" si="6"/>
        <v>2.9949419237945279E-2</v>
      </c>
      <c r="Q19" s="2">
        <v>92723</v>
      </c>
      <c r="R19" s="13">
        <f t="shared" si="7"/>
        <v>0</v>
      </c>
      <c r="S19" s="2">
        <v>92723</v>
      </c>
      <c r="T19" s="13">
        <f t="shared" si="8"/>
        <v>0</v>
      </c>
      <c r="U19" s="2">
        <v>92723</v>
      </c>
      <c r="V19" s="13">
        <f t="shared" si="9"/>
        <v>0</v>
      </c>
      <c r="W19" s="2">
        <v>92723</v>
      </c>
      <c r="X19" s="13">
        <f t="shared" si="10"/>
        <v>0</v>
      </c>
      <c r="Y19" s="2">
        <v>92723</v>
      </c>
    </row>
    <row r="20" spans="1:25" ht="13">
      <c r="A20" s="1">
        <v>15</v>
      </c>
      <c r="B20" s="1" t="s">
        <v>53</v>
      </c>
      <c r="C20" s="46">
        <v>120817</v>
      </c>
      <c r="D20" s="13">
        <f t="shared" si="0"/>
        <v>9.344567932520001E-2</v>
      </c>
      <c r="E20" s="2">
        <v>110492</v>
      </c>
      <c r="F20" s="13">
        <f t="shared" si="1"/>
        <v>8.7027526907108993E-2</v>
      </c>
      <c r="G20" s="2">
        <v>101646</v>
      </c>
      <c r="H20" s="13">
        <f t="shared" si="2"/>
        <v>1.5008537790958929E-2</v>
      </c>
      <c r="I20" s="2">
        <v>100143</v>
      </c>
      <c r="J20" s="13">
        <f t="shared" si="3"/>
        <v>1.4990270007297494E-2</v>
      </c>
      <c r="K20" s="2">
        <v>98664</v>
      </c>
      <c r="L20" s="13">
        <f t="shared" si="4"/>
        <v>2.4325040927412326E-6</v>
      </c>
      <c r="M20" s="24">
        <v>98663.76</v>
      </c>
      <c r="N20" s="13">
        <f t="shared" si="5"/>
        <v>8.6736939497075574E-2</v>
      </c>
      <c r="O20" s="2">
        <v>90789</v>
      </c>
      <c r="P20" s="13">
        <f t="shared" si="6"/>
        <v>0</v>
      </c>
      <c r="Q20" s="2">
        <v>90789</v>
      </c>
      <c r="R20" s="13">
        <f t="shared" si="7"/>
        <v>0</v>
      </c>
      <c r="S20" s="2">
        <v>90789</v>
      </c>
      <c r="T20" s="13">
        <f t="shared" si="8"/>
        <v>0</v>
      </c>
      <c r="U20" s="2">
        <v>90789</v>
      </c>
      <c r="V20" s="13">
        <f t="shared" si="9"/>
        <v>0</v>
      </c>
      <c r="W20" s="2">
        <v>90789</v>
      </c>
      <c r="X20" s="13">
        <f t="shared" si="10"/>
        <v>0</v>
      </c>
      <c r="Y20" s="2">
        <v>90789</v>
      </c>
    </row>
    <row r="21" spans="1:25">
      <c r="A21" s="1">
        <v>16</v>
      </c>
      <c r="B21" s="1" t="s">
        <v>54</v>
      </c>
      <c r="C21" s="2">
        <v>120289</v>
      </c>
      <c r="D21" s="13">
        <f t="shared" si="0"/>
        <v>0</v>
      </c>
      <c r="E21" s="2">
        <v>120289</v>
      </c>
      <c r="F21" s="13">
        <f t="shared" si="1"/>
        <v>5.0045952042777177E-3</v>
      </c>
      <c r="G21" s="2">
        <v>119690</v>
      </c>
      <c r="H21" s="13">
        <f t="shared" si="2"/>
        <v>6.7764554748693057E-2</v>
      </c>
      <c r="I21" s="2">
        <v>112094</v>
      </c>
      <c r="J21" s="13">
        <f t="shared" si="3"/>
        <v>5.0011709053440122E-2</v>
      </c>
      <c r="K21" s="2">
        <v>106755</v>
      </c>
      <c r="L21" s="13">
        <f t="shared" si="4"/>
        <v>4.6891070373674057E-2</v>
      </c>
      <c r="M21" s="24">
        <v>101973.36</v>
      </c>
      <c r="N21" s="13">
        <f t="shared" si="5"/>
        <v>3.9060118198491957E-2</v>
      </c>
      <c r="O21" s="2">
        <v>98140</v>
      </c>
      <c r="P21" s="13">
        <f t="shared" si="6"/>
        <v>0</v>
      </c>
      <c r="Q21" s="2">
        <v>98140</v>
      </c>
      <c r="R21" s="13">
        <f t="shared" si="7"/>
        <v>0</v>
      </c>
      <c r="S21" s="2">
        <v>98140</v>
      </c>
      <c r="T21" s="13">
        <f t="shared" si="8"/>
        <v>0</v>
      </c>
      <c r="U21" s="2">
        <v>98140</v>
      </c>
      <c r="V21" s="13">
        <f t="shared" si="9"/>
        <v>0</v>
      </c>
      <c r="W21" s="2">
        <v>98140</v>
      </c>
      <c r="X21" s="13">
        <f t="shared" si="10"/>
        <v>0</v>
      </c>
      <c r="Y21" s="2">
        <v>98140</v>
      </c>
    </row>
    <row r="22" spans="1:25" ht="13">
      <c r="A22" s="1">
        <v>17</v>
      </c>
      <c r="B22" s="1" t="s">
        <v>46</v>
      </c>
      <c r="C22" s="7">
        <v>119508</v>
      </c>
      <c r="D22" s="13">
        <f t="shared" si="0"/>
        <v>3.2600336976714044E-2</v>
      </c>
      <c r="E22" s="2">
        <v>115735</v>
      </c>
      <c r="F22" s="13">
        <f t="shared" si="1"/>
        <v>2.7093945794359347E-2</v>
      </c>
      <c r="G22" s="2">
        <v>112682</v>
      </c>
      <c r="H22" s="13">
        <f t="shared" si="2"/>
        <v>1.5601481735180394E-2</v>
      </c>
      <c r="I22" s="2">
        <v>110951</v>
      </c>
      <c r="J22" s="13">
        <f t="shared" si="3"/>
        <v>6.1203994184711917E-2</v>
      </c>
      <c r="K22" s="2">
        <v>104552</v>
      </c>
      <c r="L22" s="13">
        <f t="shared" si="4"/>
        <v>2.8693938023285168E-6</v>
      </c>
      <c r="M22" s="24">
        <v>104551.7</v>
      </c>
      <c r="N22" s="13">
        <f t="shared" si="5"/>
        <v>3.0005122849880765E-2</v>
      </c>
      <c r="O22" s="2">
        <v>101506</v>
      </c>
      <c r="P22" s="13">
        <f t="shared" si="6"/>
        <v>0</v>
      </c>
      <c r="Q22" s="2">
        <v>101506</v>
      </c>
      <c r="R22" s="13">
        <f t="shared" si="7"/>
        <v>0</v>
      </c>
      <c r="S22" s="2">
        <v>101506</v>
      </c>
      <c r="T22" s="13">
        <f t="shared" si="8"/>
        <v>0</v>
      </c>
      <c r="U22" s="2">
        <v>101506</v>
      </c>
      <c r="V22" s="13">
        <f t="shared" si="9"/>
        <v>9.7989474836103901E-3</v>
      </c>
      <c r="W22" s="2">
        <v>100521</v>
      </c>
      <c r="X22" s="13">
        <f t="shared" si="10"/>
        <v>1.4963802138551479E-2</v>
      </c>
      <c r="Y22" s="2">
        <v>99039</v>
      </c>
    </row>
    <row r="23" spans="1:25">
      <c r="A23" s="1">
        <v>18</v>
      </c>
      <c r="B23" s="1" t="s">
        <v>12</v>
      </c>
      <c r="C23" s="2">
        <v>119084</v>
      </c>
      <c r="D23" s="13">
        <f t="shared" si="0"/>
        <v>0</v>
      </c>
      <c r="E23" s="2">
        <v>119084</v>
      </c>
      <c r="F23" s="13">
        <f t="shared" si="1"/>
        <v>4.7104029825810932E-2</v>
      </c>
      <c r="G23" s="2">
        <v>113727</v>
      </c>
      <c r="H23" s="13">
        <f t="shared" si="2"/>
        <v>2.5001577244418809E-2</v>
      </c>
      <c r="I23" s="2">
        <v>110953</v>
      </c>
      <c r="J23" s="13">
        <f t="shared" si="3"/>
        <v>9.1401815838915615E-2</v>
      </c>
      <c r="K23" s="2">
        <v>101661</v>
      </c>
      <c r="L23" s="13">
        <f t="shared" si="4"/>
        <v>0</v>
      </c>
      <c r="M23" s="24">
        <v>101661</v>
      </c>
      <c r="N23" s="13">
        <f t="shared" si="5"/>
        <v>3.3718033453658043E-2</v>
      </c>
      <c r="O23" s="2">
        <v>98345</v>
      </c>
      <c r="P23" s="13">
        <f t="shared" si="6"/>
        <v>1.9996473650912183E-2</v>
      </c>
      <c r="Q23" s="2">
        <v>96417</v>
      </c>
      <c r="R23" s="13">
        <f t="shared" si="7"/>
        <v>4.9996732951451656E-2</v>
      </c>
      <c r="S23" s="2">
        <v>91826</v>
      </c>
      <c r="T23" s="13">
        <f t="shared" si="8"/>
        <v>0</v>
      </c>
      <c r="U23" s="2">
        <v>91826</v>
      </c>
      <c r="V23" s="13">
        <f t="shared" si="9"/>
        <v>0</v>
      </c>
      <c r="W23" s="2">
        <v>91826</v>
      </c>
      <c r="X23" s="13">
        <f t="shared" si="10"/>
        <v>0</v>
      </c>
      <c r="Y23" s="2">
        <v>91826</v>
      </c>
    </row>
    <row r="24" spans="1:25" ht="13">
      <c r="A24" s="1">
        <v>19</v>
      </c>
      <c r="B24" s="1" t="s">
        <v>51</v>
      </c>
      <c r="C24" s="7">
        <v>118152</v>
      </c>
      <c r="D24" s="13">
        <f t="shared" si="0"/>
        <v>3.6457419558581006E-2</v>
      </c>
      <c r="E24" s="2">
        <v>113996</v>
      </c>
      <c r="F24" s="13">
        <f t="shared" si="1"/>
        <v>2.7102029048185389E-2</v>
      </c>
      <c r="G24" s="2">
        <v>110988</v>
      </c>
      <c r="H24" s="13">
        <f t="shared" si="2"/>
        <v>3.0596231881366478E-2</v>
      </c>
      <c r="I24" s="2">
        <v>107693</v>
      </c>
      <c r="J24" s="13">
        <f t="shared" si="3"/>
        <v>2.0003599132419659E-2</v>
      </c>
      <c r="K24" s="2">
        <v>105581</v>
      </c>
      <c r="L24" s="13">
        <f t="shared" si="4"/>
        <v>6.6262418244570293E-3</v>
      </c>
      <c r="M24" s="24">
        <v>104886</v>
      </c>
      <c r="N24" s="13">
        <f t="shared" si="5"/>
        <v>4.9048828789182056E-2</v>
      </c>
      <c r="O24" s="2">
        <v>99982</v>
      </c>
      <c r="P24" s="13">
        <f t="shared" si="6"/>
        <v>0</v>
      </c>
      <c r="Q24" s="2">
        <v>99982</v>
      </c>
      <c r="R24" s="13">
        <f t="shared" si="7"/>
        <v>0</v>
      </c>
      <c r="S24" s="2">
        <v>99982</v>
      </c>
      <c r="T24" s="13">
        <f t="shared" si="8"/>
        <v>0</v>
      </c>
      <c r="U24" s="2">
        <v>99982</v>
      </c>
      <c r="V24" s="13">
        <f t="shared" si="9"/>
        <v>0</v>
      </c>
      <c r="W24" s="2">
        <v>99982</v>
      </c>
      <c r="X24" s="13">
        <f t="shared" si="10"/>
        <v>0</v>
      </c>
      <c r="Y24" s="2">
        <v>99982</v>
      </c>
    </row>
    <row r="25" spans="1:25">
      <c r="A25" s="1">
        <v>20</v>
      </c>
      <c r="B25" s="1" t="s">
        <v>35</v>
      </c>
      <c r="C25" s="2">
        <v>117380</v>
      </c>
      <c r="D25" s="13">
        <f t="shared" si="0"/>
        <v>0</v>
      </c>
      <c r="E25" s="2">
        <v>117380</v>
      </c>
      <c r="F25" s="13">
        <f t="shared" si="1"/>
        <v>6.5115603789336146E-2</v>
      </c>
      <c r="G25" s="2">
        <v>110204</v>
      </c>
      <c r="H25" s="13">
        <f t="shared" si="2"/>
        <v>0</v>
      </c>
      <c r="I25" s="2">
        <v>110204</v>
      </c>
      <c r="J25" s="13">
        <f t="shared" si="3"/>
        <v>4.0003774831312226E-2</v>
      </c>
      <c r="K25" s="2">
        <v>105965</v>
      </c>
      <c r="L25" s="13">
        <f t="shared" si="4"/>
        <v>2.2186851878647568E-2</v>
      </c>
      <c r="M25" s="24">
        <v>103665</v>
      </c>
      <c r="N25" s="13">
        <f t="shared" si="5"/>
        <v>3.7916257834558161E-2</v>
      </c>
      <c r="O25" s="2">
        <v>99878</v>
      </c>
      <c r="P25" s="13">
        <f t="shared" si="6"/>
        <v>0</v>
      </c>
      <c r="Q25" s="2">
        <v>99878</v>
      </c>
      <c r="R25" s="13">
        <f t="shared" si="7"/>
        <v>0</v>
      </c>
      <c r="S25" s="2">
        <v>99878</v>
      </c>
      <c r="T25" s="13">
        <f t="shared" si="8"/>
        <v>5.0009559171270163E-3</v>
      </c>
      <c r="U25" s="2">
        <v>99381</v>
      </c>
      <c r="V25" s="13">
        <f t="shared" si="9"/>
        <v>1.0000304887344127E-2</v>
      </c>
      <c r="W25" s="2">
        <v>98397</v>
      </c>
      <c r="X25" s="13">
        <f t="shared" si="10"/>
        <v>2.6551349997913448E-2</v>
      </c>
      <c r="Y25" s="2">
        <v>95852</v>
      </c>
    </row>
    <row r="26" spans="1:25" ht="13">
      <c r="A26" s="1">
        <v>21</v>
      </c>
      <c r="B26" s="1" t="s">
        <v>71</v>
      </c>
      <c r="C26" s="7">
        <v>116888</v>
      </c>
      <c r="D26" s="13">
        <f t="shared" si="0"/>
        <v>3.2606871206834101E-2</v>
      </c>
      <c r="E26" s="2">
        <v>113197</v>
      </c>
      <c r="F26" s="13">
        <f t="shared" si="1"/>
        <v>0.03</v>
      </c>
      <c r="G26" s="2">
        <v>109900</v>
      </c>
      <c r="H26" s="13">
        <f t="shared" si="2"/>
        <v>1.2996589547423726E-2</v>
      </c>
      <c r="I26" s="2">
        <v>108490</v>
      </c>
      <c r="J26" s="13">
        <f t="shared" si="3"/>
        <v>0</v>
      </c>
      <c r="K26" s="2">
        <v>108490</v>
      </c>
      <c r="L26" s="13">
        <f t="shared" si="4"/>
        <v>3.5002528119365398E-2</v>
      </c>
      <c r="M26" s="24">
        <v>104821</v>
      </c>
      <c r="N26" s="13">
        <f t="shared" si="5"/>
        <v>0</v>
      </c>
      <c r="O26" s="2">
        <v>104821</v>
      </c>
      <c r="P26" s="13">
        <f t="shared" si="6"/>
        <v>0</v>
      </c>
      <c r="Q26" s="2">
        <v>104821</v>
      </c>
      <c r="R26" s="13">
        <f t="shared" si="7"/>
        <v>0</v>
      </c>
      <c r="S26" s="2">
        <v>104821</v>
      </c>
      <c r="T26" s="13">
        <f t="shared" si="8"/>
        <v>0</v>
      </c>
      <c r="U26" s="2">
        <v>104821</v>
      </c>
      <c r="V26" s="13">
        <f t="shared" si="9"/>
        <v>0</v>
      </c>
      <c r="W26" s="2">
        <v>104821</v>
      </c>
      <c r="X26" s="13">
        <f t="shared" si="10"/>
        <v>3.1869688385269121E-3</v>
      </c>
      <c r="Y26" s="2">
        <v>104488</v>
      </c>
    </row>
    <row r="27" spans="1:25">
      <c r="A27" s="1">
        <v>22</v>
      </c>
      <c r="B27" s="1" t="s">
        <v>72</v>
      </c>
      <c r="C27" s="2">
        <v>116740</v>
      </c>
      <c r="D27" s="13">
        <f t="shared" si="0"/>
        <v>0</v>
      </c>
      <c r="E27" s="2">
        <v>116740</v>
      </c>
      <c r="F27" s="13">
        <f t="shared" si="1"/>
        <v>2.7098363540383599E-2</v>
      </c>
      <c r="G27" s="2">
        <v>113660</v>
      </c>
      <c r="H27" s="13">
        <f t="shared" si="2"/>
        <v>1.5601265257251104E-2</v>
      </c>
      <c r="I27" s="2">
        <v>111914</v>
      </c>
      <c r="J27" s="13">
        <f t="shared" si="3"/>
        <v>9.9994585130769083E-3</v>
      </c>
      <c r="K27" s="2">
        <v>110806</v>
      </c>
      <c r="L27" s="13">
        <f t="shared" si="4"/>
        <v>3.0006135083381361E-2</v>
      </c>
      <c r="M27" s="24">
        <v>107578</v>
      </c>
      <c r="N27" s="13">
        <f t="shared" si="5"/>
        <v>2.9996648953994925E-2</v>
      </c>
      <c r="O27" s="2">
        <v>104445</v>
      </c>
      <c r="P27" s="13">
        <f t="shared" si="6"/>
        <v>4.1637578537947542E-2</v>
      </c>
      <c r="Q27" s="2">
        <v>100270</v>
      </c>
      <c r="R27" s="13">
        <f t="shared" si="7"/>
        <v>0</v>
      </c>
      <c r="S27" s="2">
        <v>100270</v>
      </c>
      <c r="T27" s="13">
        <f t="shared" si="8"/>
        <v>0</v>
      </c>
      <c r="U27" s="2">
        <v>100270</v>
      </c>
      <c r="V27" s="13">
        <f t="shared" si="9"/>
        <v>0</v>
      </c>
      <c r="W27" s="2">
        <v>100270</v>
      </c>
      <c r="X27" s="13">
        <f t="shared" si="10"/>
        <v>0</v>
      </c>
      <c r="Y27" s="2">
        <v>100270</v>
      </c>
    </row>
    <row r="28" spans="1:25" ht="13">
      <c r="A28" s="1">
        <v>23</v>
      </c>
      <c r="B28" s="1" t="s">
        <v>9</v>
      </c>
      <c r="C28" s="7">
        <v>116732</v>
      </c>
      <c r="D28" s="13">
        <f t="shared" si="0"/>
        <v>3.2597061399241026E-2</v>
      </c>
      <c r="E28" s="2">
        <v>113047</v>
      </c>
      <c r="F28" s="13">
        <f t="shared" si="1"/>
        <v>3.00034622883904E-2</v>
      </c>
      <c r="G28" s="2">
        <v>109754</v>
      </c>
      <c r="H28" s="13">
        <f t="shared" si="2"/>
        <v>2.5795839019010412E-2</v>
      </c>
      <c r="I28" s="2">
        <v>106994</v>
      </c>
      <c r="J28" s="13">
        <f t="shared" si="3"/>
        <v>2.0000762660158634E-2</v>
      </c>
      <c r="K28" s="2">
        <v>104896</v>
      </c>
      <c r="L28" s="13">
        <f t="shared" si="4"/>
        <v>2.0002139266231681E-2</v>
      </c>
      <c r="M28" s="24">
        <v>102839</v>
      </c>
      <c r="N28" s="13">
        <f t="shared" si="5"/>
        <v>5.999917541074852E-2</v>
      </c>
      <c r="O28" s="2">
        <v>97018</v>
      </c>
      <c r="P28" s="13">
        <f t="shared" si="6"/>
        <v>0</v>
      </c>
      <c r="Q28" s="2">
        <v>97018</v>
      </c>
      <c r="R28" s="13">
        <f t="shared" si="7"/>
        <v>0</v>
      </c>
      <c r="S28" s="2">
        <v>97018</v>
      </c>
      <c r="T28" s="13">
        <f t="shared" si="8"/>
        <v>0</v>
      </c>
      <c r="U28" s="2">
        <v>97018</v>
      </c>
      <c r="V28" s="13">
        <f t="shared" si="9"/>
        <v>0</v>
      </c>
      <c r="W28" s="2">
        <v>97018</v>
      </c>
      <c r="X28" s="13">
        <f t="shared" si="10"/>
        <v>0</v>
      </c>
      <c r="Y28" s="2">
        <v>97018</v>
      </c>
    </row>
    <row r="29" spans="1:25">
      <c r="A29" s="1">
        <v>24</v>
      </c>
      <c r="B29" s="1" t="s">
        <v>24</v>
      </c>
      <c r="C29" s="2">
        <v>116327</v>
      </c>
      <c r="D29" s="13">
        <f t="shared" si="0"/>
        <v>0</v>
      </c>
      <c r="E29" s="2">
        <v>116327</v>
      </c>
      <c r="F29" s="13">
        <f t="shared" si="1"/>
        <v>2.0000701471336129E-2</v>
      </c>
      <c r="G29" s="2">
        <v>114046</v>
      </c>
      <c r="H29" s="13">
        <f t="shared" si="2"/>
        <v>2.4994382779849909E-2</v>
      </c>
      <c r="I29" s="2">
        <v>111265</v>
      </c>
      <c r="J29" s="13">
        <f t="shared" si="3"/>
        <v>5.0601476781296624E-2</v>
      </c>
      <c r="K29" s="2">
        <v>105906</v>
      </c>
      <c r="L29" s="13">
        <f t="shared" si="4"/>
        <v>2.0004045112637123E-2</v>
      </c>
      <c r="M29" s="24">
        <v>103829</v>
      </c>
      <c r="N29" s="13">
        <f t="shared" si="5"/>
        <v>0</v>
      </c>
      <c r="O29" s="2">
        <v>103829</v>
      </c>
      <c r="P29" s="13">
        <f t="shared" si="6"/>
        <v>3.2528491020107797E-2</v>
      </c>
      <c r="Q29" s="2">
        <v>100558</v>
      </c>
      <c r="R29" s="13">
        <f t="shared" si="7"/>
        <v>0</v>
      </c>
      <c r="S29" s="2">
        <v>100558</v>
      </c>
      <c r="T29" s="13">
        <f t="shared" si="8"/>
        <v>0</v>
      </c>
      <c r="U29" s="2">
        <v>100558</v>
      </c>
      <c r="V29" s="13">
        <f t="shared" si="9"/>
        <v>0</v>
      </c>
      <c r="W29" s="2">
        <v>100558</v>
      </c>
      <c r="X29" s="13">
        <f t="shared" si="10"/>
        <v>0</v>
      </c>
      <c r="Y29" s="2">
        <v>100558</v>
      </c>
    </row>
    <row r="30" spans="1:25">
      <c r="A30" s="1">
        <v>25</v>
      </c>
      <c r="B30" s="1" t="s">
        <v>59</v>
      </c>
      <c r="C30" s="2">
        <v>116160</v>
      </c>
      <c r="D30" s="13">
        <f t="shared" si="0"/>
        <v>0</v>
      </c>
      <c r="E30" s="2">
        <v>116160</v>
      </c>
      <c r="F30" s="13">
        <f t="shared" si="1"/>
        <v>4.0189125295508277E-2</v>
      </c>
      <c r="G30" s="2">
        <v>111672</v>
      </c>
      <c r="H30" s="13">
        <f t="shared" si="2"/>
        <v>5.0575750733799954E-2</v>
      </c>
      <c r="I30" s="2">
        <v>106296</v>
      </c>
      <c r="J30" s="13">
        <f t="shared" si="3"/>
        <v>0</v>
      </c>
      <c r="K30" s="2">
        <v>106296</v>
      </c>
      <c r="L30" s="13">
        <f t="shared" si="4"/>
        <v>4.7788029335225926E-2</v>
      </c>
      <c r="M30" s="24">
        <v>101448</v>
      </c>
      <c r="N30" s="13">
        <f t="shared" si="5"/>
        <v>3.6918925548877712E-2</v>
      </c>
      <c r="O30" s="2">
        <v>97836</v>
      </c>
      <c r="P30" s="13">
        <f t="shared" si="6"/>
        <v>3.254812563323202E-2</v>
      </c>
      <c r="Q30" s="2">
        <v>94752</v>
      </c>
      <c r="R30" s="13">
        <f t="shared" si="7"/>
        <v>3.0237792347587826E-2</v>
      </c>
      <c r="S30" s="2">
        <v>91971</v>
      </c>
      <c r="T30" s="13">
        <f t="shared" si="8"/>
        <v>0</v>
      </c>
      <c r="U30" s="2">
        <v>91971</v>
      </c>
      <c r="V30" s="13">
        <f t="shared" si="9"/>
        <v>0</v>
      </c>
      <c r="W30" s="2">
        <v>91971</v>
      </c>
      <c r="X30" s="13">
        <f t="shared" si="10"/>
        <v>0</v>
      </c>
      <c r="Y30" s="2">
        <v>91971</v>
      </c>
    </row>
    <row r="31" spans="1:25">
      <c r="A31" s="1">
        <v>26</v>
      </c>
      <c r="B31" s="1" t="s">
        <v>56</v>
      </c>
      <c r="C31" s="7">
        <v>115796</v>
      </c>
      <c r="D31" s="13">
        <f t="shared" si="0"/>
        <v>3.4992536713114829E-2</v>
      </c>
      <c r="E31" s="2">
        <v>111881</v>
      </c>
      <c r="F31" s="13">
        <f t="shared" si="1"/>
        <v>0</v>
      </c>
      <c r="G31" s="2">
        <v>111881</v>
      </c>
      <c r="H31" s="13">
        <f t="shared" si="2"/>
        <v>2.3810613201072483E-2</v>
      </c>
      <c r="I31" s="2">
        <v>109279</v>
      </c>
      <c r="J31" s="13">
        <f t="shared" si="3"/>
        <v>5.00024021138602E-2</v>
      </c>
      <c r="K31" s="2">
        <v>104075</v>
      </c>
      <c r="L31" s="13">
        <f t="shared" si="4"/>
        <v>0</v>
      </c>
      <c r="M31" s="24">
        <v>104075</v>
      </c>
      <c r="N31" s="13">
        <f t="shared" si="5"/>
        <v>0</v>
      </c>
      <c r="O31" s="2">
        <v>104075</v>
      </c>
      <c r="P31" s="13">
        <f t="shared" si="6"/>
        <v>0</v>
      </c>
      <c r="Q31" s="2">
        <v>104075</v>
      </c>
      <c r="R31" s="13">
        <f t="shared" si="7"/>
        <v>1.7301207174624897E-2</v>
      </c>
      <c r="S31" s="2">
        <v>102305</v>
      </c>
      <c r="T31" s="13">
        <f t="shared" si="8"/>
        <v>1.7302242330830806E-2</v>
      </c>
      <c r="U31" s="2">
        <v>100565</v>
      </c>
      <c r="V31" s="13">
        <f t="shared" si="9"/>
        <v>0</v>
      </c>
      <c r="W31" s="2">
        <v>100565</v>
      </c>
      <c r="X31" s="13">
        <f t="shared" si="10"/>
        <v>0</v>
      </c>
      <c r="Y31" s="2">
        <v>100565</v>
      </c>
    </row>
    <row r="32" spans="1:25">
      <c r="A32" s="1">
        <v>27</v>
      </c>
      <c r="B32" s="1" t="s">
        <v>55</v>
      </c>
      <c r="C32" s="7">
        <v>115765</v>
      </c>
      <c r="D32" s="13">
        <f t="shared" si="0"/>
        <v>3.426248548199768E-2</v>
      </c>
      <c r="E32" s="2">
        <v>111930</v>
      </c>
      <c r="F32" s="13">
        <f t="shared" si="1"/>
        <v>5.0413859118977458E-2</v>
      </c>
      <c r="G32" s="2">
        <v>106558</v>
      </c>
      <c r="H32" s="13">
        <f t="shared" si="2"/>
        <v>0.15327503355123598</v>
      </c>
      <c r="I32" s="2">
        <v>92396</v>
      </c>
      <c r="J32" s="13">
        <f t="shared" si="3"/>
        <v>0</v>
      </c>
      <c r="K32" s="2">
        <v>92396</v>
      </c>
      <c r="L32" s="13">
        <f t="shared" si="4"/>
        <v>5.0034806822137137E-3</v>
      </c>
      <c r="M32" s="24">
        <v>91936</v>
      </c>
      <c r="N32" s="13">
        <f t="shared" si="5"/>
        <v>0</v>
      </c>
      <c r="O32" s="2">
        <v>91936</v>
      </c>
      <c r="P32" s="13">
        <f t="shared" si="6"/>
        <v>-4.0504294645000362E-2</v>
      </c>
      <c r="Q32" s="2">
        <v>95817</v>
      </c>
      <c r="R32" s="13">
        <f t="shared" si="7"/>
        <v>0</v>
      </c>
      <c r="S32" s="2">
        <v>95817</v>
      </c>
      <c r="T32" s="13">
        <f t="shared" si="8"/>
        <v>0</v>
      </c>
      <c r="U32" s="2">
        <v>95817</v>
      </c>
      <c r="V32" s="13">
        <f t="shared" si="9"/>
        <v>0</v>
      </c>
      <c r="W32" s="2">
        <v>95817</v>
      </c>
      <c r="X32" s="13">
        <f t="shared" si="10"/>
        <v>0</v>
      </c>
      <c r="Y32" s="2">
        <v>95817</v>
      </c>
    </row>
    <row r="33" spans="1:25">
      <c r="A33" s="1">
        <v>28</v>
      </c>
      <c r="B33" s="1" t="s">
        <v>61</v>
      </c>
      <c r="C33" s="2">
        <v>115452</v>
      </c>
      <c r="D33" s="13">
        <f t="shared" si="0"/>
        <v>0</v>
      </c>
      <c r="E33" s="2">
        <v>115452</v>
      </c>
      <c r="F33" s="13">
        <f t="shared" si="1"/>
        <v>0</v>
      </c>
      <c r="G33" s="2">
        <v>115452</v>
      </c>
      <c r="H33" s="13">
        <f t="shared" si="2"/>
        <v>2.5037289580225868E-2</v>
      </c>
      <c r="I33" s="2">
        <v>112632</v>
      </c>
      <c r="J33" s="13">
        <f t="shared" si="3"/>
        <v>9.9578256794751643E-2</v>
      </c>
      <c r="K33" s="2">
        <v>102432</v>
      </c>
      <c r="L33" s="13">
        <f t="shared" si="4"/>
        <v>0</v>
      </c>
      <c r="M33" s="24">
        <v>102432</v>
      </c>
      <c r="N33" s="13">
        <f t="shared" si="5"/>
        <v>4.5544554455445543E-2</v>
      </c>
      <c r="O33" s="2">
        <v>97970</v>
      </c>
      <c r="P33" s="13">
        <f t="shared" si="6"/>
        <v>0</v>
      </c>
      <c r="Q33" s="2">
        <v>97970</v>
      </c>
      <c r="R33" s="13">
        <f t="shared" si="7"/>
        <v>0</v>
      </c>
      <c r="S33" s="2">
        <v>97970</v>
      </c>
      <c r="T33" s="13">
        <f t="shared" si="8"/>
        <v>0</v>
      </c>
      <c r="U33" s="2">
        <v>97970</v>
      </c>
      <c r="V33" s="13">
        <f t="shared" si="9"/>
        <v>0</v>
      </c>
      <c r="W33" s="2">
        <v>97970</v>
      </c>
      <c r="X33" s="13">
        <f t="shared" si="10"/>
        <v>0</v>
      </c>
      <c r="Y33" s="2">
        <v>97970</v>
      </c>
    </row>
    <row r="34" spans="1:25">
      <c r="A34" s="1">
        <v>29</v>
      </c>
      <c r="B34" s="1" t="s">
        <v>68</v>
      </c>
      <c r="C34" s="7">
        <v>115405</v>
      </c>
      <c r="D34" s="13">
        <f t="shared" si="0"/>
        <v>4.2596440509531125E-2</v>
      </c>
      <c r="E34" s="2">
        <v>110690</v>
      </c>
      <c r="F34" s="13">
        <f t="shared" si="1"/>
        <v>4.5152396419533933E-2</v>
      </c>
      <c r="G34" s="2">
        <v>105908</v>
      </c>
      <c r="H34" s="13">
        <f t="shared" si="2"/>
        <v>3.8038950473894162E-2</v>
      </c>
      <c r="I34" s="2">
        <v>102027</v>
      </c>
      <c r="J34" s="13">
        <f t="shared" si="3"/>
        <v>9.9683231043357756E-3</v>
      </c>
      <c r="K34" s="2">
        <v>101020</v>
      </c>
      <c r="L34" s="13">
        <f t="shared" si="4"/>
        <v>1.9765399446811088E-2</v>
      </c>
      <c r="M34" s="24">
        <v>99062</v>
      </c>
      <c r="N34" s="13">
        <f t="shared" si="5"/>
        <v>1.0001937174376281E-2</v>
      </c>
      <c r="O34" s="2">
        <v>98081</v>
      </c>
      <c r="P34" s="13">
        <f t="shared" si="6"/>
        <v>4.5283059084320912E-2</v>
      </c>
      <c r="Q34" s="2">
        <v>93832</v>
      </c>
      <c r="R34" s="13">
        <f t="shared" si="7"/>
        <v>0</v>
      </c>
      <c r="S34" s="2">
        <v>93832</v>
      </c>
      <c r="T34" s="13">
        <f t="shared" si="8"/>
        <v>-4.9994937734129795E-2</v>
      </c>
      <c r="U34" s="2">
        <v>98770</v>
      </c>
      <c r="V34" s="13">
        <f t="shared" si="9"/>
        <v>0</v>
      </c>
      <c r="W34" s="2">
        <v>98770</v>
      </c>
      <c r="X34" s="13">
        <f t="shared" si="10"/>
        <v>0</v>
      </c>
      <c r="Y34" s="2">
        <v>98770</v>
      </c>
    </row>
    <row r="35" spans="1:25">
      <c r="A35" s="1">
        <v>30</v>
      </c>
      <c r="B35" s="1" t="s">
        <v>40</v>
      </c>
      <c r="C35" s="2">
        <v>115222</v>
      </c>
      <c r="D35" s="13">
        <f t="shared" si="0"/>
        <v>0</v>
      </c>
      <c r="E35" s="2">
        <v>115222</v>
      </c>
      <c r="F35" s="13">
        <f t="shared" si="1"/>
        <v>5.649132137060911E-2</v>
      </c>
      <c r="G35" s="2">
        <v>109061</v>
      </c>
      <c r="H35" s="13">
        <f t="shared" si="2"/>
        <v>0</v>
      </c>
      <c r="I35" s="2">
        <v>109061</v>
      </c>
      <c r="J35" s="13">
        <f t="shared" si="3"/>
        <v>0</v>
      </c>
      <c r="K35" s="2">
        <v>109061</v>
      </c>
      <c r="L35" s="13">
        <f t="shared" si="4"/>
        <v>5.2001543358734449E-2</v>
      </c>
      <c r="M35" s="24">
        <v>103670</v>
      </c>
      <c r="N35" s="13">
        <f t="shared" si="5"/>
        <v>0</v>
      </c>
      <c r="O35" s="2">
        <v>103670</v>
      </c>
      <c r="P35" s="13">
        <f t="shared" si="6"/>
        <v>4.6220607528509434E-2</v>
      </c>
      <c r="Q35" s="2">
        <v>99090</v>
      </c>
      <c r="R35" s="13">
        <f t="shared" si="7"/>
        <v>0</v>
      </c>
      <c r="S35" s="2">
        <v>99090</v>
      </c>
      <c r="T35" s="13">
        <f t="shared" si="8"/>
        <v>0</v>
      </c>
      <c r="U35" s="2">
        <v>99090</v>
      </c>
      <c r="V35" s="13">
        <f t="shared" si="9"/>
        <v>0</v>
      </c>
      <c r="W35" s="2">
        <v>99090</v>
      </c>
      <c r="X35" s="13">
        <f t="shared" si="10"/>
        <v>0</v>
      </c>
      <c r="Y35" s="2">
        <v>99090</v>
      </c>
    </row>
    <row r="36" spans="1:25">
      <c r="A36" s="1">
        <v>31</v>
      </c>
      <c r="B36" s="1" t="s">
        <v>28</v>
      </c>
      <c r="C36" s="7">
        <v>114783</v>
      </c>
      <c r="D36" s="13">
        <f t="shared" si="0"/>
        <v>3.2601948560170568E-2</v>
      </c>
      <c r="E36" s="2">
        <v>111159</v>
      </c>
      <c r="F36" s="13">
        <f t="shared" si="1"/>
        <v>7.7101218968624638E-2</v>
      </c>
      <c r="G36" s="2">
        <v>103202</v>
      </c>
      <c r="H36" s="13">
        <f t="shared" si="2"/>
        <v>1.5907703817455161E-2</v>
      </c>
      <c r="I36" s="2">
        <v>101586</v>
      </c>
      <c r="J36" s="13">
        <f t="shared" si="3"/>
        <v>2.0001204891860955E-2</v>
      </c>
      <c r="K36" s="2">
        <v>99594</v>
      </c>
      <c r="L36" s="13">
        <f t="shared" si="4"/>
        <v>3.000217182215879E-2</v>
      </c>
      <c r="M36" s="24">
        <v>96693</v>
      </c>
      <c r="N36" s="13">
        <f t="shared" si="5"/>
        <v>1.4255145068915603E-2</v>
      </c>
      <c r="O36" s="2">
        <v>95334</v>
      </c>
      <c r="P36" s="13">
        <f t="shared" si="6"/>
        <v>1.0097371292950911E-2</v>
      </c>
      <c r="Q36" s="2">
        <v>94381</v>
      </c>
      <c r="R36" s="13">
        <f t="shared" si="7"/>
        <v>0</v>
      </c>
      <c r="S36" s="2">
        <v>94381</v>
      </c>
      <c r="T36" s="13">
        <f t="shared" si="8"/>
        <v>-9.9964335913734874E-3</v>
      </c>
      <c r="U36" s="2">
        <v>95334</v>
      </c>
      <c r="V36" s="13">
        <f t="shared" si="9"/>
        <v>0</v>
      </c>
      <c r="W36" s="2">
        <v>95334</v>
      </c>
      <c r="X36" s="13">
        <f t="shared" si="10"/>
        <v>0</v>
      </c>
      <c r="Y36" s="2">
        <v>95334</v>
      </c>
    </row>
    <row r="37" spans="1:25">
      <c r="A37" s="1">
        <v>32</v>
      </c>
      <c r="B37" s="1" t="s">
        <v>118</v>
      </c>
      <c r="C37" s="7">
        <v>114239</v>
      </c>
      <c r="D37" s="13">
        <f t="shared" si="0"/>
        <v>4.0001820747416816E-2</v>
      </c>
      <c r="E37" s="2">
        <v>109845</v>
      </c>
      <c r="F37" s="13">
        <f t="shared" si="1"/>
        <v>6.4998400248203914E-2</v>
      </c>
      <c r="G37" s="2">
        <v>103141</v>
      </c>
      <c r="H37" s="13">
        <f t="shared" si="2"/>
        <v>4.9994909905324236E-2</v>
      </c>
      <c r="I37" s="2">
        <v>98230</v>
      </c>
      <c r="J37" s="13">
        <f t="shared" si="3"/>
        <v>5.9997841804251648E-2</v>
      </c>
      <c r="K37" s="2">
        <v>92670</v>
      </c>
      <c r="L37" s="13">
        <f t="shared" si="4"/>
        <v>4.1005887366826001E-6</v>
      </c>
      <c r="M37" s="24">
        <v>92669.62</v>
      </c>
      <c r="N37" s="13">
        <f t="shared" si="5"/>
        <v>6.6904790166651562E-6</v>
      </c>
      <c r="O37" s="2">
        <v>92669</v>
      </c>
      <c r="P37" s="13">
        <f t="shared" si="6"/>
        <v>0</v>
      </c>
      <c r="Q37" s="2">
        <v>92669</v>
      </c>
      <c r="R37" s="13">
        <f t="shared" si="7"/>
        <v>0</v>
      </c>
      <c r="S37" s="2">
        <v>92669</v>
      </c>
      <c r="T37" s="13">
        <f t="shared" si="8"/>
        <v>0</v>
      </c>
      <c r="U37" s="2">
        <v>92669</v>
      </c>
      <c r="V37" s="13">
        <f t="shared" si="9"/>
        <v>0</v>
      </c>
      <c r="W37" s="2">
        <v>92669</v>
      </c>
      <c r="X37" s="13">
        <f t="shared" si="10"/>
        <v>-9.9042694132227879E-3</v>
      </c>
      <c r="Y37" s="2">
        <v>93596</v>
      </c>
    </row>
    <row r="38" spans="1:25">
      <c r="A38" s="1">
        <v>33</v>
      </c>
      <c r="B38" s="1" t="s">
        <v>48</v>
      </c>
      <c r="C38" s="2">
        <v>113401</v>
      </c>
      <c r="D38" s="13">
        <f t="shared" ref="D38:D69" si="11">(C38-E38)/E38</f>
        <v>0</v>
      </c>
      <c r="E38" s="2">
        <v>113401</v>
      </c>
      <c r="F38" s="13">
        <f t="shared" ref="F38:F69" si="12">(E38-G38)/G38</f>
        <v>0</v>
      </c>
      <c r="G38" s="2">
        <v>113401</v>
      </c>
      <c r="H38" s="13">
        <f t="shared" ref="H38:H69" si="13">(G38-I38)/I38</f>
        <v>2.6987620108493857E-2</v>
      </c>
      <c r="I38" s="2">
        <v>110421</v>
      </c>
      <c r="J38" s="13">
        <f t="shared" ref="J38:J69" si="14">(I38-K38)/K38</f>
        <v>0</v>
      </c>
      <c r="K38" s="2">
        <v>110421</v>
      </c>
      <c r="L38" s="13">
        <f t="shared" ref="L38:L69" si="15">(K38-M38)/M38</f>
        <v>6.0893709827733636E-2</v>
      </c>
      <c r="M38" s="24">
        <v>104083</v>
      </c>
      <c r="N38" s="13">
        <f t="shared" ref="N38:N69" si="16">(M38-O38)/O38</f>
        <v>-8.3177712565265446E-3</v>
      </c>
      <c r="O38" s="2">
        <v>104956</v>
      </c>
      <c r="P38" s="13">
        <f t="shared" ref="P38:P69" si="17">(O38-Q38)/Q38</f>
        <v>3.2828183428458967E-2</v>
      </c>
      <c r="Q38" s="2">
        <v>101620</v>
      </c>
      <c r="R38" s="13">
        <f t="shared" ref="R38:R69" si="18">(Q38-S38)/S38</f>
        <v>0</v>
      </c>
      <c r="S38" s="2">
        <v>101620</v>
      </c>
      <c r="T38" s="13">
        <f t="shared" ref="T38:T69" si="19">(S38-U38)/U38</f>
        <v>0</v>
      </c>
      <c r="U38" s="2">
        <v>101620</v>
      </c>
      <c r="V38" s="13">
        <f t="shared" ref="V38:V69" si="20">(U38-W38)/W38</f>
        <v>0</v>
      </c>
      <c r="W38" s="2">
        <v>101620</v>
      </c>
      <c r="X38" s="13">
        <f t="shared" ref="X38:X69" si="21">(W38-Y38)/Y38</f>
        <v>0</v>
      </c>
      <c r="Y38" s="2">
        <v>101620</v>
      </c>
    </row>
    <row r="39" spans="1:25">
      <c r="A39" s="1">
        <v>34</v>
      </c>
      <c r="B39" s="1" t="s">
        <v>15</v>
      </c>
      <c r="C39" s="7">
        <v>112985</v>
      </c>
      <c r="D39" s="13">
        <f t="shared" si="11"/>
        <v>5.0593245555307594E-2</v>
      </c>
      <c r="E39" s="2">
        <v>107544</v>
      </c>
      <c r="F39" s="13">
        <f t="shared" si="12"/>
        <v>4.9998535485193757E-2</v>
      </c>
      <c r="G39" s="2">
        <v>102423</v>
      </c>
      <c r="H39" s="13">
        <f t="shared" si="13"/>
        <v>1.9997012398546034E-2</v>
      </c>
      <c r="I39" s="2">
        <v>100415</v>
      </c>
      <c r="J39" s="13">
        <f t="shared" si="14"/>
        <v>0</v>
      </c>
      <c r="K39" s="2">
        <v>100415</v>
      </c>
      <c r="L39" s="13">
        <f t="shared" si="15"/>
        <v>5.0596888437836766E-2</v>
      </c>
      <c r="M39" s="24">
        <v>95579</v>
      </c>
      <c r="N39" s="13">
        <f t="shared" si="16"/>
        <v>0</v>
      </c>
      <c r="O39" s="2">
        <v>95579</v>
      </c>
      <c r="P39" s="13">
        <f t="shared" si="17"/>
        <v>4.9522889237830658E-2</v>
      </c>
      <c r="Q39" s="2">
        <v>91069</v>
      </c>
      <c r="R39" s="13">
        <f t="shared" si="18"/>
        <v>0</v>
      </c>
      <c r="S39" s="2">
        <v>91069</v>
      </c>
      <c r="T39" s="13">
        <f t="shared" si="19"/>
        <v>0</v>
      </c>
      <c r="U39" s="2">
        <v>91069</v>
      </c>
      <c r="V39" s="13">
        <f t="shared" si="20"/>
        <v>0</v>
      </c>
      <c r="W39" s="2">
        <v>91069</v>
      </c>
      <c r="X39" s="13">
        <f t="shared" si="21"/>
        <v>0</v>
      </c>
      <c r="Y39" s="2">
        <v>91069</v>
      </c>
    </row>
    <row r="40" spans="1:25">
      <c r="A40" s="1">
        <v>35</v>
      </c>
      <c r="B40" s="1" t="s">
        <v>32</v>
      </c>
      <c r="C40" s="7">
        <v>112852</v>
      </c>
      <c r="D40" s="13">
        <f t="shared" si="11"/>
        <v>1.8501471092579557E-2</v>
      </c>
      <c r="E40" s="2">
        <v>110802</v>
      </c>
      <c r="F40" s="13">
        <f t="shared" si="12"/>
        <v>1.4995648788531123E-2</v>
      </c>
      <c r="G40" s="2">
        <v>109165</v>
      </c>
      <c r="H40" s="13">
        <f t="shared" si="13"/>
        <v>1.500683396714117E-2</v>
      </c>
      <c r="I40" s="2">
        <v>107551</v>
      </c>
      <c r="J40" s="13">
        <f t="shared" si="14"/>
        <v>8.7780160207136498E-2</v>
      </c>
      <c r="K40" s="2">
        <v>98872</v>
      </c>
      <c r="L40" s="13">
        <f t="shared" si="15"/>
        <v>-4.4501784319505848E-6</v>
      </c>
      <c r="M40" s="24">
        <v>98872.44</v>
      </c>
      <c r="N40" s="13">
        <f t="shared" si="16"/>
        <v>6.0646863836771502E-2</v>
      </c>
      <c r="O40" s="2">
        <v>93219</v>
      </c>
      <c r="P40" s="13">
        <f t="shared" si="17"/>
        <v>0</v>
      </c>
      <c r="Q40" s="2">
        <v>93219</v>
      </c>
      <c r="R40" s="13">
        <f t="shared" si="18"/>
        <v>0</v>
      </c>
      <c r="S40" s="2">
        <v>93219</v>
      </c>
      <c r="T40" s="13">
        <f t="shared" si="19"/>
        <v>0</v>
      </c>
      <c r="U40" s="2">
        <v>93219</v>
      </c>
      <c r="V40" s="13">
        <f t="shared" si="20"/>
        <v>0</v>
      </c>
      <c r="W40" s="2">
        <v>93219</v>
      </c>
      <c r="X40" s="13">
        <f t="shared" si="21"/>
        <v>0</v>
      </c>
      <c r="Y40" s="2">
        <v>93219</v>
      </c>
    </row>
    <row r="41" spans="1:25">
      <c r="A41" s="1">
        <v>36</v>
      </c>
      <c r="B41" s="1" t="s">
        <v>10</v>
      </c>
      <c r="C41" s="7">
        <v>112834</v>
      </c>
      <c r="D41" s="13">
        <f t="shared" si="11"/>
        <v>3.2607004603234159E-2</v>
      </c>
      <c r="E41" s="2">
        <v>109271</v>
      </c>
      <c r="F41" s="13">
        <f t="shared" si="12"/>
        <v>4.9996156359303531E-2</v>
      </c>
      <c r="G41" s="2">
        <v>104068</v>
      </c>
      <c r="H41" s="13">
        <f t="shared" si="13"/>
        <v>1.866661446148726E-2</v>
      </c>
      <c r="I41" s="2">
        <v>102161</v>
      </c>
      <c r="J41" s="13">
        <f t="shared" si="14"/>
        <v>3.7926199861827936E-2</v>
      </c>
      <c r="K41" s="2">
        <v>98428</v>
      </c>
      <c r="L41" s="13">
        <f t="shared" si="15"/>
        <v>1.0193379552954455E-2</v>
      </c>
      <c r="M41" s="24">
        <v>97434.81</v>
      </c>
      <c r="N41" s="13">
        <f t="shared" si="16"/>
        <v>8.4957666590763006E-3</v>
      </c>
      <c r="O41" s="2">
        <v>96614</v>
      </c>
      <c r="P41" s="13">
        <f t="shared" si="17"/>
        <v>1.5706476030277545E-2</v>
      </c>
      <c r="Q41" s="2">
        <v>95120</v>
      </c>
      <c r="R41" s="13">
        <f t="shared" si="18"/>
        <v>0</v>
      </c>
      <c r="S41" s="2">
        <v>95120</v>
      </c>
      <c r="T41" s="13">
        <f t="shared" si="19"/>
        <v>0</v>
      </c>
      <c r="U41" s="2">
        <v>95120</v>
      </c>
      <c r="V41" s="13">
        <f t="shared" si="20"/>
        <v>2.0338110357847765E-2</v>
      </c>
      <c r="W41" s="2">
        <v>93224</v>
      </c>
      <c r="X41" s="13">
        <f t="shared" si="21"/>
        <v>2.8270149237268505E-2</v>
      </c>
      <c r="Y41" s="2">
        <v>90661</v>
      </c>
    </row>
    <row r="42" spans="1:25">
      <c r="A42" s="1">
        <v>37</v>
      </c>
      <c r="B42" s="1" t="s">
        <v>34</v>
      </c>
      <c r="C42" s="7">
        <v>111262</v>
      </c>
      <c r="D42" s="13">
        <f t="shared" si="11"/>
        <v>3.9997008870568222E-2</v>
      </c>
      <c r="E42" s="2">
        <v>106983</v>
      </c>
      <c r="F42" s="13">
        <f t="shared" si="12"/>
        <v>0</v>
      </c>
      <c r="G42" s="2">
        <v>106983</v>
      </c>
      <c r="H42" s="13">
        <f t="shared" si="13"/>
        <v>2.0002860275539876E-2</v>
      </c>
      <c r="I42" s="2">
        <v>104885</v>
      </c>
      <c r="J42" s="13">
        <f t="shared" si="14"/>
        <v>0</v>
      </c>
      <c r="K42" s="2">
        <v>104885</v>
      </c>
      <c r="L42" s="13">
        <f t="shared" si="15"/>
        <v>4.0236838973301069E-2</v>
      </c>
      <c r="M42" s="24">
        <v>100828</v>
      </c>
      <c r="N42" s="13">
        <f t="shared" si="16"/>
        <v>0</v>
      </c>
      <c r="O42" s="2">
        <v>100828</v>
      </c>
      <c r="P42" s="13">
        <f t="shared" si="17"/>
        <v>0</v>
      </c>
      <c r="Q42" s="2">
        <v>100828</v>
      </c>
      <c r="R42" s="13">
        <f t="shared" si="18"/>
        <v>0</v>
      </c>
      <c r="S42" s="2">
        <v>100828</v>
      </c>
      <c r="T42" s="13">
        <f t="shared" si="19"/>
        <v>0.10792694987143704</v>
      </c>
      <c r="U42" s="2">
        <v>91006</v>
      </c>
      <c r="V42" s="13">
        <f t="shared" si="20"/>
        <v>0</v>
      </c>
      <c r="W42" s="2">
        <v>91006</v>
      </c>
      <c r="X42" s="13">
        <f t="shared" si="21"/>
        <v>0</v>
      </c>
      <c r="Y42" s="2">
        <v>91006</v>
      </c>
    </row>
    <row r="43" spans="1:25">
      <c r="A43" s="1">
        <v>38</v>
      </c>
      <c r="B43" s="1" t="s">
        <v>73</v>
      </c>
      <c r="C43" s="7">
        <v>111183</v>
      </c>
      <c r="D43" s="13">
        <f t="shared" si="11"/>
        <v>3.260829184932016E-2</v>
      </c>
      <c r="E43" s="2">
        <v>107672</v>
      </c>
      <c r="F43" s="13">
        <f t="shared" si="12"/>
        <v>2.6591535329843732E-2</v>
      </c>
      <c r="G43" s="2">
        <v>104883</v>
      </c>
      <c r="H43" s="13">
        <f t="shared" si="13"/>
        <v>3.30043730055549E-2</v>
      </c>
      <c r="I43" s="2">
        <v>101532</v>
      </c>
      <c r="J43" s="13">
        <f t="shared" si="14"/>
        <v>1.5899062465605397E-2</v>
      </c>
      <c r="K43" s="2">
        <v>99943</v>
      </c>
      <c r="L43" s="13">
        <f t="shared" si="15"/>
        <v>1.019871833747751E-2</v>
      </c>
      <c r="M43" s="24">
        <v>98934</v>
      </c>
      <c r="N43" s="13">
        <f t="shared" si="16"/>
        <v>8.5015290519877672E-3</v>
      </c>
      <c r="O43" s="2">
        <v>98100</v>
      </c>
      <c r="P43" s="13">
        <f t="shared" si="17"/>
        <v>3.8369939137337918E-2</v>
      </c>
      <c r="Q43" s="2">
        <v>94475</v>
      </c>
      <c r="R43" s="13">
        <f t="shared" si="18"/>
        <v>0</v>
      </c>
      <c r="S43" s="2">
        <v>94475</v>
      </c>
      <c r="T43" s="13">
        <f t="shared" si="19"/>
        <v>0</v>
      </c>
      <c r="U43" s="2">
        <v>94475</v>
      </c>
      <c r="V43" s="13">
        <f t="shared" si="20"/>
        <v>0</v>
      </c>
      <c r="W43" s="2">
        <v>94475</v>
      </c>
      <c r="X43" s="13">
        <f t="shared" si="21"/>
        <v>0</v>
      </c>
      <c r="Y43" s="2">
        <v>94475</v>
      </c>
    </row>
    <row r="44" spans="1:25">
      <c r="A44" s="1">
        <v>39</v>
      </c>
      <c r="B44" s="1" t="s">
        <v>43</v>
      </c>
      <c r="C44" s="2">
        <v>110611</v>
      </c>
      <c r="D44" s="13">
        <f t="shared" si="11"/>
        <v>0</v>
      </c>
      <c r="E44" s="2">
        <v>110611</v>
      </c>
      <c r="F44" s="13">
        <f t="shared" si="12"/>
        <v>0</v>
      </c>
      <c r="G44" s="2">
        <v>110611</v>
      </c>
      <c r="H44" s="13">
        <f t="shared" si="13"/>
        <v>3.5596251252235298E-2</v>
      </c>
      <c r="I44" s="2">
        <v>106809</v>
      </c>
      <c r="J44" s="13">
        <f t="shared" si="14"/>
        <v>3.0000578603251751E-2</v>
      </c>
      <c r="K44" s="2">
        <v>103698</v>
      </c>
      <c r="L44" s="13">
        <f t="shared" si="15"/>
        <v>6.0892517340863053E-2</v>
      </c>
      <c r="M44" s="24">
        <v>97746</v>
      </c>
      <c r="N44" s="13">
        <f t="shared" si="16"/>
        <v>0</v>
      </c>
      <c r="O44" s="2">
        <v>97746</v>
      </c>
      <c r="P44" s="13">
        <f t="shared" si="17"/>
        <v>2.4999475682137538E-2</v>
      </c>
      <c r="Q44" s="2">
        <v>95362</v>
      </c>
      <c r="R44" s="13">
        <f t="shared" si="18"/>
        <v>0</v>
      </c>
      <c r="S44" s="2">
        <v>95362</v>
      </c>
      <c r="T44" s="13">
        <f t="shared" si="19"/>
        <v>0</v>
      </c>
      <c r="U44" s="2">
        <v>95362</v>
      </c>
      <c r="V44" s="13">
        <f t="shared" si="20"/>
        <v>0</v>
      </c>
      <c r="W44" s="2">
        <v>95362</v>
      </c>
      <c r="X44" s="13">
        <f t="shared" si="21"/>
        <v>0</v>
      </c>
      <c r="Y44" s="2">
        <v>95362</v>
      </c>
    </row>
    <row r="45" spans="1:25">
      <c r="A45" s="1">
        <v>40</v>
      </c>
      <c r="B45" s="1" t="s">
        <v>13</v>
      </c>
      <c r="C45" s="2">
        <v>110278</v>
      </c>
      <c r="D45" s="13">
        <f t="shared" si="11"/>
        <v>0</v>
      </c>
      <c r="E45" s="2">
        <v>110278</v>
      </c>
      <c r="F45" s="13">
        <f t="shared" si="12"/>
        <v>0</v>
      </c>
      <c r="G45" s="2">
        <v>110278</v>
      </c>
      <c r="H45" s="13">
        <f t="shared" si="13"/>
        <v>3.0000186800665012E-2</v>
      </c>
      <c r="I45" s="2">
        <v>107066</v>
      </c>
      <c r="J45" s="13">
        <f t="shared" si="14"/>
        <v>4.0000777091347091E-2</v>
      </c>
      <c r="K45" s="2">
        <v>102948</v>
      </c>
      <c r="L45" s="13">
        <f t="shared" si="15"/>
        <v>3.0427993754253913E-2</v>
      </c>
      <c r="M45" s="24">
        <v>99908</v>
      </c>
      <c r="N45" s="13">
        <f t="shared" si="16"/>
        <v>0</v>
      </c>
      <c r="O45" s="2">
        <v>99908</v>
      </c>
      <c r="P45" s="13">
        <f t="shared" si="17"/>
        <v>0</v>
      </c>
      <c r="Q45" s="2">
        <v>99908</v>
      </c>
      <c r="R45" s="13">
        <f t="shared" si="18"/>
        <v>0</v>
      </c>
      <c r="S45" s="2">
        <v>99908</v>
      </c>
      <c r="T45" s="13">
        <f t="shared" si="19"/>
        <v>0</v>
      </c>
      <c r="U45" s="2">
        <v>99908</v>
      </c>
      <c r="V45" s="13">
        <f t="shared" si="20"/>
        <v>0</v>
      </c>
      <c r="W45" s="2">
        <v>99908</v>
      </c>
      <c r="X45" s="13">
        <f t="shared" si="21"/>
        <v>0</v>
      </c>
      <c r="Y45" s="2">
        <v>99908</v>
      </c>
    </row>
    <row r="46" spans="1:25">
      <c r="A46" s="1">
        <v>41</v>
      </c>
      <c r="B46" s="1" t="s">
        <v>50</v>
      </c>
      <c r="C46" s="2">
        <v>110142</v>
      </c>
      <c r="D46" s="13">
        <f t="shared" si="11"/>
        <v>0</v>
      </c>
      <c r="E46" s="2">
        <v>110142</v>
      </c>
      <c r="F46" s="13">
        <f t="shared" si="12"/>
        <v>0</v>
      </c>
      <c r="G46" s="2">
        <v>110142</v>
      </c>
      <c r="H46" s="13">
        <f t="shared" si="13"/>
        <v>6.1210725606759865E-2</v>
      </c>
      <c r="I46" s="2">
        <v>103789</v>
      </c>
      <c r="J46" s="13">
        <f t="shared" si="14"/>
        <v>0</v>
      </c>
      <c r="K46" s="2">
        <v>103789</v>
      </c>
      <c r="L46" s="13">
        <f t="shared" si="15"/>
        <v>9.5282819755170958E-2</v>
      </c>
      <c r="M46" s="24">
        <v>94760</v>
      </c>
      <c r="N46" s="13">
        <f t="shared" si="16"/>
        <v>0</v>
      </c>
      <c r="O46" s="2">
        <v>94760</v>
      </c>
      <c r="P46" s="13">
        <f t="shared" si="17"/>
        <v>-7.3297149283653606E-2</v>
      </c>
      <c r="Q46" s="2">
        <v>102255</v>
      </c>
      <c r="R46" s="13">
        <f t="shared" si="18"/>
        <v>0</v>
      </c>
      <c r="S46" s="2">
        <v>102255</v>
      </c>
      <c r="T46" s="13">
        <f t="shared" si="19"/>
        <v>0</v>
      </c>
      <c r="U46" s="2">
        <v>102255</v>
      </c>
      <c r="V46" s="13">
        <f t="shared" si="20"/>
        <v>0</v>
      </c>
      <c r="W46" s="2">
        <v>102255</v>
      </c>
      <c r="X46" s="13">
        <f t="shared" si="21"/>
        <v>2.2601130056502824E-2</v>
      </c>
      <c r="Y46" s="2">
        <v>99995</v>
      </c>
    </row>
    <row r="47" spans="1:25">
      <c r="A47" s="1">
        <v>42</v>
      </c>
      <c r="B47" s="1" t="s">
        <v>69</v>
      </c>
      <c r="C47" s="7">
        <v>109997</v>
      </c>
      <c r="D47" s="13">
        <f t="shared" si="11"/>
        <v>3.0001966421020106E-2</v>
      </c>
      <c r="E47" s="2">
        <v>106793</v>
      </c>
      <c r="F47" s="13">
        <f t="shared" si="12"/>
        <v>2.9995274056499138E-2</v>
      </c>
      <c r="G47" s="2">
        <v>103683</v>
      </c>
      <c r="H47" s="13">
        <f t="shared" si="13"/>
        <v>0</v>
      </c>
      <c r="I47" s="2">
        <v>103683</v>
      </c>
      <c r="J47" s="13">
        <f t="shared" si="14"/>
        <v>0</v>
      </c>
      <c r="K47" s="2">
        <v>103683</v>
      </c>
      <c r="L47" s="13">
        <f t="shared" si="15"/>
        <v>1.0201099029580264E-2</v>
      </c>
      <c r="M47" s="24">
        <v>102636</v>
      </c>
      <c r="N47" s="13">
        <f t="shared" si="16"/>
        <v>2.8674517664745679E-2</v>
      </c>
      <c r="O47" s="2">
        <v>99775</v>
      </c>
      <c r="P47" s="13">
        <f t="shared" si="17"/>
        <v>0</v>
      </c>
      <c r="Q47" s="2">
        <v>99775</v>
      </c>
      <c r="R47" s="13">
        <f t="shared" si="18"/>
        <v>0</v>
      </c>
      <c r="S47" s="2">
        <v>99775</v>
      </c>
      <c r="T47" s="13">
        <f t="shared" si="19"/>
        <v>0</v>
      </c>
      <c r="U47" s="2">
        <v>99775</v>
      </c>
      <c r="V47" s="13">
        <f t="shared" si="20"/>
        <v>0</v>
      </c>
      <c r="W47" s="2">
        <v>99775</v>
      </c>
      <c r="X47" s="13">
        <f t="shared" si="21"/>
        <v>0</v>
      </c>
      <c r="Y47" s="2">
        <v>99775</v>
      </c>
    </row>
    <row r="48" spans="1:25">
      <c r="A48" s="1">
        <v>43</v>
      </c>
      <c r="B48" s="1" t="s">
        <v>27</v>
      </c>
      <c r="C48" s="2">
        <v>109587</v>
      </c>
      <c r="D48" s="13">
        <f t="shared" si="11"/>
        <v>0</v>
      </c>
      <c r="E48" s="2">
        <v>109587</v>
      </c>
      <c r="F48" s="13">
        <f t="shared" si="12"/>
        <v>1.5004584734224346E-2</v>
      </c>
      <c r="G48" s="2">
        <v>107967</v>
      </c>
      <c r="H48" s="13">
        <f t="shared" si="13"/>
        <v>2.8051532550632731E-2</v>
      </c>
      <c r="I48" s="2">
        <v>105021</v>
      </c>
      <c r="J48" s="13">
        <f t="shared" si="14"/>
        <v>2.703997809419496E-2</v>
      </c>
      <c r="K48" s="2">
        <v>102256</v>
      </c>
      <c r="L48" s="13">
        <f t="shared" si="15"/>
        <v>0</v>
      </c>
      <c r="M48" s="24">
        <v>102256</v>
      </c>
      <c r="N48" s="13">
        <f t="shared" si="16"/>
        <v>4.0000813644823691E-2</v>
      </c>
      <c r="O48" s="2">
        <v>98323</v>
      </c>
      <c r="P48" s="13">
        <f t="shared" si="17"/>
        <v>4.9999466045855985E-2</v>
      </c>
      <c r="Q48" s="2">
        <v>93641</v>
      </c>
      <c r="R48" s="13">
        <f t="shared" si="18"/>
        <v>0</v>
      </c>
      <c r="S48" s="2">
        <v>93641</v>
      </c>
      <c r="T48" s="13">
        <f t="shared" si="19"/>
        <v>0</v>
      </c>
      <c r="U48" s="2">
        <v>93641</v>
      </c>
      <c r="V48" s="13">
        <f t="shared" si="20"/>
        <v>0</v>
      </c>
      <c r="W48" s="2">
        <v>93641</v>
      </c>
      <c r="X48" s="13">
        <f t="shared" si="21"/>
        <v>0</v>
      </c>
      <c r="Y48" s="2">
        <v>93641</v>
      </c>
    </row>
    <row r="49" spans="1:25">
      <c r="A49" s="1">
        <v>44</v>
      </c>
      <c r="B49" s="1" t="s">
        <v>14</v>
      </c>
      <c r="C49" s="7">
        <v>109200</v>
      </c>
      <c r="D49" s="13">
        <f t="shared" si="11"/>
        <v>3.2136105860113423E-2</v>
      </c>
      <c r="E49" s="2">
        <v>105800</v>
      </c>
      <c r="F49" s="13">
        <f t="shared" si="12"/>
        <v>3.6259280299320261E-2</v>
      </c>
      <c r="G49" s="2">
        <v>102098</v>
      </c>
      <c r="H49" s="13">
        <f t="shared" si="13"/>
        <v>0</v>
      </c>
      <c r="I49" s="2">
        <v>102098</v>
      </c>
      <c r="J49" s="13">
        <f t="shared" si="14"/>
        <v>2.010271166796555E-2</v>
      </c>
      <c r="K49" s="2">
        <v>100086</v>
      </c>
      <c r="L49" s="13">
        <f t="shared" si="15"/>
        <v>1.0000504566325244E-2</v>
      </c>
      <c r="M49" s="24">
        <v>99095</v>
      </c>
      <c r="N49" s="13">
        <f t="shared" si="16"/>
        <v>0</v>
      </c>
      <c r="O49" s="2">
        <v>99095</v>
      </c>
      <c r="P49" s="13">
        <f t="shared" si="17"/>
        <v>0</v>
      </c>
      <c r="Q49" s="2">
        <v>99095</v>
      </c>
      <c r="R49" s="13">
        <f t="shared" si="18"/>
        <v>0</v>
      </c>
      <c r="S49" s="2">
        <v>99095</v>
      </c>
      <c r="T49" s="13">
        <f t="shared" si="19"/>
        <v>0</v>
      </c>
      <c r="U49" s="2">
        <v>99095</v>
      </c>
      <c r="V49" s="13">
        <f t="shared" si="20"/>
        <v>0</v>
      </c>
      <c r="W49" s="2">
        <v>99095</v>
      </c>
      <c r="X49" s="13">
        <f t="shared" si="21"/>
        <v>0</v>
      </c>
      <c r="Y49" s="2">
        <v>99095</v>
      </c>
    </row>
    <row r="50" spans="1:25">
      <c r="A50" s="1">
        <v>45</v>
      </c>
      <c r="B50" s="1" t="s">
        <v>36</v>
      </c>
      <c r="C50" s="7">
        <v>108971</v>
      </c>
      <c r="D50" s="13">
        <f t="shared" si="11"/>
        <v>3.0176121914557711E-2</v>
      </c>
      <c r="E50" s="2">
        <v>105779</v>
      </c>
      <c r="F50" s="13">
        <f t="shared" si="12"/>
        <v>0</v>
      </c>
      <c r="G50" s="2">
        <v>105779</v>
      </c>
      <c r="H50" s="13">
        <f t="shared" si="13"/>
        <v>1.5377674534686159E-2</v>
      </c>
      <c r="I50" s="2">
        <v>104177</v>
      </c>
      <c r="J50" s="13">
        <f t="shared" si="14"/>
        <v>2.9559425216927244E-2</v>
      </c>
      <c r="K50" s="2">
        <v>101186</v>
      </c>
      <c r="L50" s="13">
        <f t="shared" si="15"/>
        <v>3.9382858082011668E-2</v>
      </c>
      <c r="M50" s="24">
        <v>97352</v>
      </c>
      <c r="N50" s="13">
        <f t="shared" si="16"/>
        <v>1.5649125735508911E-2</v>
      </c>
      <c r="O50" s="2">
        <v>95852</v>
      </c>
      <c r="P50" s="13">
        <f t="shared" si="17"/>
        <v>2.5703584804708399E-2</v>
      </c>
      <c r="Q50" s="2">
        <v>93450</v>
      </c>
      <c r="R50" s="13">
        <f t="shared" si="18"/>
        <v>2.2921318796794956E-2</v>
      </c>
      <c r="S50" s="2">
        <v>91356</v>
      </c>
      <c r="T50" s="13">
        <f t="shared" si="19"/>
        <v>2.0064985093625431E-2</v>
      </c>
      <c r="U50" s="2">
        <v>89559</v>
      </c>
      <c r="V50" s="13">
        <f t="shared" si="20"/>
        <v>0</v>
      </c>
      <c r="W50" s="2">
        <v>89559</v>
      </c>
      <c r="X50" s="13">
        <f t="shared" si="21"/>
        <v>-3.3052884615384615E-3</v>
      </c>
      <c r="Y50" s="2">
        <v>89856</v>
      </c>
    </row>
    <row r="51" spans="1:25">
      <c r="A51" s="1">
        <v>46</v>
      </c>
      <c r="B51" s="1" t="s">
        <v>76</v>
      </c>
      <c r="C51" s="2">
        <v>108881</v>
      </c>
      <c r="D51" s="13">
        <f t="shared" si="11"/>
        <v>0</v>
      </c>
      <c r="E51" s="2">
        <v>108881</v>
      </c>
      <c r="F51" s="13">
        <f t="shared" si="12"/>
        <v>3.7376855504106403E-2</v>
      </c>
      <c r="G51" s="2">
        <v>104958</v>
      </c>
      <c r="H51" s="13">
        <f t="shared" si="13"/>
        <v>1.2502170515714534E-2</v>
      </c>
      <c r="I51" s="2">
        <v>103662</v>
      </c>
      <c r="J51" s="13">
        <f t="shared" si="14"/>
        <v>0</v>
      </c>
      <c r="K51" s="2">
        <v>103662</v>
      </c>
      <c r="L51" s="13">
        <f t="shared" si="15"/>
        <v>8.1106313455479046E-3</v>
      </c>
      <c r="M51" s="24">
        <v>102828</v>
      </c>
      <c r="N51" s="13">
        <f t="shared" si="16"/>
        <v>6.6767176394572471E-3</v>
      </c>
      <c r="O51" s="2">
        <v>102146</v>
      </c>
      <c r="P51" s="13">
        <f t="shared" si="17"/>
        <v>1.2559601106275835E-2</v>
      </c>
      <c r="Q51" s="2">
        <v>100879</v>
      </c>
      <c r="R51" s="13">
        <f t="shared" si="18"/>
        <v>0</v>
      </c>
      <c r="S51" s="2">
        <v>100879</v>
      </c>
      <c r="T51" s="13">
        <f t="shared" si="19"/>
        <v>0</v>
      </c>
      <c r="U51" s="2">
        <v>100879</v>
      </c>
      <c r="V51" s="13">
        <f t="shared" si="20"/>
        <v>0</v>
      </c>
      <c r="W51" s="2">
        <v>100879</v>
      </c>
      <c r="X51" s="13">
        <f t="shared" si="21"/>
        <v>0</v>
      </c>
      <c r="Y51" s="2">
        <v>100879</v>
      </c>
    </row>
    <row r="52" spans="1:25">
      <c r="A52" s="1">
        <v>47</v>
      </c>
      <c r="B52" s="1" t="s">
        <v>21</v>
      </c>
      <c r="C52" s="2">
        <v>108287</v>
      </c>
      <c r="D52" s="13">
        <f t="shared" si="11"/>
        <v>0</v>
      </c>
      <c r="E52" s="2">
        <v>108287</v>
      </c>
      <c r="F52" s="13">
        <f t="shared" si="12"/>
        <v>2.7098548800151761E-2</v>
      </c>
      <c r="G52" s="2">
        <v>105430</v>
      </c>
      <c r="H52" s="13">
        <f t="shared" si="13"/>
        <v>6.6371323380669173E-2</v>
      </c>
      <c r="I52" s="2">
        <v>98868</v>
      </c>
      <c r="J52" s="13">
        <f t="shared" si="14"/>
        <v>1.0197200367834882E-2</v>
      </c>
      <c r="K52" s="2">
        <v>97870</v>
      </c>
      <c r="L52" s="13">
        <f t="shared" si="15"/>
        <v>9.9998968018905898E-3</v>
      </c>
      <c r="M52" s="24">
        <v>96901</v>
      </c>
      <c r="N52" s="13">
        <f t="shared" si="16"/>
        <v>4.575819384638629E-2</v>
      </c>
      <c r="O52" s="2">
        <v>92661</v>
      </c>
      <c r="P52" s="13">
        <f t="shared" si="17"/>
        <v>-2.3644697328907855E-2</v>
      </c>
      <c r="Q52" s="2">
        <v>94905</v>
      </c>
      <c r="R52" s="13">
        <f t="shared" si="18"/>
        <v>0</v>
      </c>
      <c r="S52" s="2">
        <v>94905</v>
      </c>
      <c r="T52" s="13">
        <f t="shared" si="19"/>
        <v>0</v>
      </c>
      <c r="U52" s="2">
        <v>94905</v>
      </c>
      <c r="V52" s="13">
        <f t="shared" si="20"/>
        <v>0</v>
      </c>
      <c r="W52" s="2">
        <v>94905</v>
      </c>
      <c r="X52" s="13">
        <f t="shared" si="21"/>
        <v>0</v>
      </c>
      <c r="Y52" s="2">
        <v>94905</v>
      </c>
    </row>
    <row r="53" spans="1:25">
      <c r="A53" s="1">
        <v>48</v>
      </c>
      <c r="B53" s="1" t="s">
        <v>25</v>
      </c>
      <c r="C53" s="2">
        <v>108257</v>
      </c>
      <c r="D53" s="13">
        <f t="shared" si="11"/>
        <v>0</v>
      </c>
      <c r="E53" s="2">
        <v>108257</v>
      </c>
      <c r="F53" s="13">
        <f t="shared" si="12"/>
        <v>3.50013384833072E-2</v>
      </c>
      <c r="G53" s="2">
        <v>104596</v>
      </c>
      <c r="H53" s="13">
        <f t="shared" si="13"/>
        <v>2.0000975181627578E-2</v>
      </c>
      <c r="I53" s="2">
        <v>102545</v>
      </c>
      <c r="J53" s="13">
        <f t="shared" si="14"/>
        <v>4.5001987180140431E-2</v>
      </c>
      <c r="K53" s="2">
        <v>98129</v>
      </c>
      <c r="L53" s="13">
        <f t="shared" si="15"/>
        <v>0</v>
      </c>
      <c r="M53" s="24">
        <v>98129</v>
      </c>
      <c r="N53" s="13">
        <f t="shared" si="16"/>
        <v>4.1266977928692702E-2</v>
      </c>
      <c r="O53" s="2">
        <v>94240</v>
      </c>
      <c r="P53" s="13">
        <f t="shared" si="17"/>
        <v>3.0204313652612131E-2</v>
      </c>
      <c r="Q53" s="2">
        <v>91477</v>
      </c>
      <c r="R53" s="13">
        <f t="shared" si="18"/>
        <v>0</v>
      </c>
      <c r="S53" s="2">
        <v>91477</v>
      </c>
      <c r="T53" s="13">
        <f t="shared" si="19"/>
        <v>0</v>
      </c>
      <c r="U53" s="2">
        <v>91477</v>
      </c>
      <c r="V53" s="13">
        <f t="shared" si="20"/>
        <v>0</v>
      </c>
      <c r="W53" s="2">
        <v>91477</v>
      </c>
      <c r="X53" s="13">
        <f t="shared" si="21"/>
        <v>0</v>
      </c>
      <c r="Y53" s="2">
        <v>91477</v>
      </c>
    </row>
    <row r="54" spans="1:25">
      <c r="A54" s="1">
        <v>49</v>
      </c>
      <c r="B54" s="1" t="s">
        <v>60</v>
      </c>
      <c r="C54" s="2">
        <v>108253</v>
      </c>
      <c r="D54" s="13">
        <f t="shared" si="11"/>
        <v>0</v>
      </c>
      <c r="E54" s="2">
        <v>108253</v>
      </c>
      <c r="F54" s="13">
        <f t="shared" si="12"/>
        <v>7.0000296527661085E-2</v>
      </c>
      <c r="G54" s="2">
        <v>101171</v>
      </c>
      <c r="H54" s="13">
        <f t="shared" si="13"/>
        <v>1.560994217796338E-2</v>
      </c>
      <c r="I54" s="2">
        <v>99616</v>
      </c>
      <c r="J54" s="13">
        <f t="shared" si="14"/>
        <v>0</v>
      </c>
      <c r="K54" s="2">
        <v>99616</v>
      </c>
      <c r="L54" s="13">
        <f t="shared" si="15"/>
        <v>3.0624068862771064E-2</v>
      </c>
      <c r="M54" s="24">
        <v>96656</v>
      </c>
      <c r="N54" s="13">
        <f t="shared" si="16"/>
        <v>2.552785145888594E-2</v>
      </c>
      <c r="O54" s="2">
        <v>94250</v>
      </c>
      <c r="P54" s="13">
        <f t="shared" si="17"/>
        <v>5.109961190168176E-2</v>
      </c>
      <c r="Q54" s="2">
        <v>89668</v>
      </c>
      <c r="R54" s="13">
        <f t="shared" si="18"/>
        <v>0</v>
      </c>
      <c r="S54" s="2">
        <v>89668</v>
      </c>
      <c r="T54" s="13">
        <f t="shared" si="19"/>
        <v>0</v>
      </c>
      <c r="U54" s="2">
        <v>89668</v>
      </c>
      <c r="V54" s="13">
        <f t="shared" si="20"/>
        <v>0</v>
      </c>
      <c r="W54" s="2">
        <v>89668</v>
      </c>
      <c r="X54" s="13">
        <f t="shared" si="21"/>
        <v>0</v>
      </c>
      <c r="Y54" s="2">
        <v>89668</v>
      </c>
    </row>
    <row r="55" spans="1:25">
      <c r="A55" s="1">
        <v>50</v>
      </c>
      <c r="B55" s="1" t="s">
        <v>75</v>
      </c>
      <c r="C55" s="7">
        <v>107957</v>
      </c>
      <c r="D55" s="13">
        <f t="shared" si="11"/>
        <v>1.5186849974610219E-2</v>
      </c>
      <c r="E55" s="2">
        <v>106342</v>
      </c>
      <c r="F55" s="13">
        <f t="shared" si="12"/>
        <v>2.0439104901546847E-2</v>
      </c>
      <c r="G55" s="2">
        <v>104212</v>
      </c>
      <c r="H55" s="13">
        <f t="shared" si="13"/>
        <v>0.10722481937951552</v>
      </c>
      <c r="I55" s="2">
        <v>94120</v>
      </c>
      <c r="J55" s="13">
        <f t="shared" si="14"/>
        <v>0</v>
      </c>
      <c r="K55" s="2">
        <v>94120</v>
      </c>
      <c r="L55" s="13">
        <f t="shared" si="15"/>
        <v>5.0001115598295363E-2</v>
      </c>
      <c r="M55" s="24">
        <v>89638</v>
      </c>
      <c r="N55" s="13">
        <f t="shared" si="16"/>
        <v>0</v>
      </c>
      <c r="O55" s="2">
        <v>89638</v>
      </c>
      <c r="P55" s="13">
        <f t="shared" si="17"/>
        <v>2.0004551661356396E-2</v>
      </c>
      <c r="Q55" s="2">
        <v>87880</v>
      </c>
      <c r="R55" s="13">
        <f t="shared" si="18"/>
        <v>0</v>
      </c>
      <c r="S55" s="2">
        <v>87880</v>
      </c>
      <c r="T55" s="13">
        <f t="shared" si="19"/>
        <v>0</v>
      </c>
      <c r="U55" s="2">
        <v>87880</v>
      </c>
      <c r="V55" s="13">
        <f t="shared" si="20"/>
        <v>0</v>
      </c>
      <c r="W55" s="2">
        <v>87880</v>
      </c>
      <c r="X55" s="13">
        <f t="shared" si="21"/>
        <v>9.9988507068153078E-3</v>
      </c>
      <c r="Y55" s="2">
        <v>87010</v>
      </c>
    </row>
    <row r="56" spans="1:25">
      <c r="A56" s="1">
        <v>51</v>
      </c>
      <c r="B56" s="1" t="s">
        <v>45</v>
      </c>
      <c r="C56" s="7">
        <v>107786</v>
      </c>
      <c r="D56" s="13">
        <f t="shared" si="11"/>
        <v>4.5603143037299315E-2</v>
      </c>
      <c r="E56" s="2">
        <v>103085</v>
      </c>
      <c r="F56" s="13">
        <f t="shared" si="12"/>
        <v>2.7111314814076762E-2</v>
      </c>
      <c r="G56" s="2">
        <v>100364</v>
      </c>
      <c r="H56" s="13">
        <f t="shared" si="13"/>
        <v>1.5593535917751941E-2</v>
      </c>
      <c r="I56" s="2">
        <v>98823</v>
      </c>
      <c r="J56" s="13">
        <f t="shared" si="14"/>
        <v>9.0003639853082296E-2</v>
      </c>
      <c r="K56" s="2">
        <v>90663</v>
      </c>
      <c r="L56" s="13">
        <f t="shared" si="15"/>
        <v>0</v>
      </c>
      <c r="M56" s="24">
        <v>90663</v>
      </c>
      <c r="N56" s="13">
        <f t="shared" si="16"/>
        <v>0</v>
      </c>
      <c r="O56" s="2">
        <v>90663</v>
      </c>
      <c r="P56" s="13">
        <f t="shared" si="17"/>
        <v>0</v>
      </c>
      <c r="Q56" s="2">
        <v>90663</v>
      </c>
      <c r="R56" s="13">
        <f t="shared" si="18"/>
        <v>0</v>
      </c>
      <c r="S56" s="2">
        <v>90663</v>
      </c>
      <c r="T56" s="13">
        <f t="shared" si="19"/>
        <v>0</v>
      </c>
      <c r="U56" s="2">
        <v>90663</v>
      </c>
      <c r="V56" s="13">
        <f t="shared" si="20"/>
        <v>0</v>
      </c>
      <c r="W56" s="2">
        <v>90663</v>
      </c>
      <c r="X56" s="13">
        <f t="shared" si="21"/>
        <v>3.0015564467570238E-2</v>
      </c>
      <c r="Y56" s="2">
        <v>88021</v>
      </c>
    </row>
    <row r="57" spans="1:25">
      <c r="A57" s="1">
        <v>52</v>
      </c>
      <c r="B57" s="1" t="s">
        <v>58</v>
      </c>
      <c r="C57" s="7">
        <v>107378</v>
      </c>
      <c r="D57" s="13">
        <f t="shared" si="11"/>
        <v>3.7097849078107342E-2</v>
      </c>
      <c r="E57" s="2">
        <v>103537</v>
      </c>
      <c r="F57" s="13">
        <f t="shared" si="12"/>
        <v>2.9430187816299948E-2</v>
      </c>
      <c r="G57" s="2">
        <v>100577</v>
      </c>
      <c r="H57" s="13">
        <f t="shared" si="13"/>
        <v>4.0297473133294029E-2</v>
      </c>
      <c r="I57" s="2">
        <v>96681</v>
      </c>
      <c r="J57" s="13">
        <f t="shared" si="14"/>
        <v>5.000162907132074E-2</v>
      </c>
      <c r="K57" s="2">
        <v>92077</v>
      </c>
      <c r="L57" s="13">
        <f t="shared" si="15"/>
        <v>2.0096828157716892E-2</v>
      </c>
      <c r="M57" s="24">
        <v>90263</v>
      </c>
      <c r="N57" s="13">
        <f t="shared" si="16"/>
        <v>0</v>
      </c>
      <c r="O57" s="2">
        <v>90263</v>
      </c>
      <c r="P57" s="13">
        <f t="shared" si="17"/>
        <v>0</v>
      </c>
      <c r="Q57" s="2">
        <v>90263</v>
      </c>
      <c r="R57" s="13">
        <f t="shared" si="18"/>
        <v>0</v>
      </c>
      <c r="S57" s="2">
        <v>90263</v>
      </c>
      <c r="T57" s="13">
        <f t="shared" si="19"/>
        <v>0</v>
      </c>
      <c r="U57" s="2">
        <v>90263</v>
      </c>
      <c r="V57" s="13">
        <f t="shared" si="20"/>
        <v>0</v>
      </c>
      <c r="W57" s="2">
        <v>90263</v>
      </c>
      <c r="X57" s="13">
        <f t="shared" si="21"/>
        <v>0</v>
      </c>
      <c r="Y57" s="2">
        <v>90263</v>
      </c>
    </row>
    <row r="58" spans="1:25">
      <c r="A58" s="1">
        <v>53</v>
      </c>
      <c r="B58" s="1" t="s">
        <v>30</v>
      </c>
      <c r="C58" s="7">
        <v>106469</v>
      </c>
      <c r="D58" s="13">
        <f t="shared" si="11"/>
        <v>1.4995805369127516E-2</v>
      </c>
      <c r="E58" s="2">
        <v>104896</v>
      </c>
      <c r="F58" s="13">
        <f t="shared" si="12"/>
        <v>0</v>
      </c>
      <c r="G58" s="2">
        <v>104896</v>
      </c>
      <c r="H58" s="13">
        <f t="shared" si="13"/>
        <v>0</v>
      </c>
      <c r="I58" s="2">
        <v>104896</v>
      </c>
      <c r="J58" s="13">
        <f t="shared" si="14"/>
        <v>0</v>
      </c>
      <c r="K58" s="2">
        <v>104896</v>
      </c>
      <c r="L58" s="13">
        <f t="shared" si="15"/>
        <v>0.40926739483831098</v>
      </c>
      <c r="M58" s="24">
        <v>74433</v>
      </c>
      <c r="N58" s="13">
        <f t="shared" si="16"/>
        <v>0</v>
      </c>
      <c r="O58" s="2">
        <v>74433</v>
      </c>
      <c r="P58" s="13">
        <f t="shared" si="17"/>
        <v>0</v>
      </c>
      <c r="Q58" s="2">
        <v>74433</v>
      </c>
      <c r="R58" s="13">
        <f t="shared" si="18"/>
        <v>0</v>
      </c>
      <c r="S58" s="2">
        <v>74433</v>
      </c>
      <c r="T58" s="13">
        <f t="shared" si="19"/>
        <v>0</v>
      </c>
      <c r="U58" s="2">
        <v>74433</v>
      </c>
      <c r="V58" s="13">
        <f t="shared" si="20"/>
        <v>0</v>
      </c>
      <c r="W58" s="2">
        <v>74433</v>
      </c>
      <c r="X58" s="13">
        <f t="shared" si="21"/>
        <v>0</v>
      </c>
      <c r="Y58" s="2">
        <v>74433</v>
      </c>
    </row>
    <row r="59" spans="1:25">
      <c r="A59" s="1">
        <v>54</v>
      </c>
      <c r="B59" s="1" t="s">
        <v>64</v>
      </c>
      <c r="C59" s="7">
        <v>106460</v>
      </c>
      <c r="D59" s="13">
        <f t="shared" si="11"/>
        <v>6.0802327666952309E-2</v>
      </c>
      <c r="E59" s="2">
        <v>100358</v>
      </c>
      <c r="F59" s="13">
        <f t="shared" si="12"/>
        <v>0</v>
      </c>
      <c r="G59" s="2">
        <v>100358</v>
      </c>
      <c r="H59" s="13">
        <f t="shared" si="13"/>
        <v>0</v>
      </c>
      <c r="I59" s="2">
        <v>100358</v>
      </c>
      <c r="J59" s="13">
        <f t="shared" si="14"/>
        <v>-2.8856202825624153E-2</v>
      </c>
      <c r="K59" s="2">
        <v>103340</v>
      </c>
      <c r="L59" s="13">
        <f t="shared" si="15"/>
        <v>1.5008054060425097E-2</v>
      </c>
      <c r="M59" s="24">
        <v>101812</v>
      </c>
      <c r="N59" s="13">
        <f t="shared" si="16"/>
        <v>9.6390321301071009E-3</v>
      </c>
      <c r="O59" s="2">
        <v>100840</v>
      </c>
      <c r="P59" s="13">
        <f t="shared" si="17"/>
        <v>0</v>
      </c>
      <c r="Q59" s="2">
        <v>100840</v>
      </c>
      <c r="R59" s="13">
        <f t="shared" si="18"/>
        <v>0</v>
      </c>
      <c r="S59" s="2">
        <v>100840</v>
      </c>
      <c r="T59" s="13">
        <f t="shared" si="19"/>
        <v>0</v>
      </c>
      <c r="U59" s="2">
        <v>100840</v>
      </c>
      <c r="V59" s="13">
        <f t="shared" si="20"/>
        <v>0</v>
      </c>
      <c r="W59" s="2">
        <v>100840</v>
      </c>
      <c r="X59" s="13">
        <f t="shared" si="21"/>
        <v>0</v>
      </c>
      <c r="Y59" s="2">
        <v>100840</v>
      </c>
    </row>
    <row r="60" spans="1:25">
      <c r="A60" s="1">
        <v>55</v>
      </c>
      <c r="B60" s="1" t="s">
        <v>26</v>
      </c>
      <c r="C60" s="7">
        <v>105522</v>
      </c>
      <c r="D60" s="13">
        <f t="shared" si="11"/>
        <v>5.1162512700974237E-2</v>
      </c>
      <c r="E60" s="2">
        <v>100386</v>
      </c>
      <c r="F60" s="13">
        <f t="shared" si="12"/>
        <v>6.3602555544960429E-2</v>
      </c>
      <c r="G60" s="2">
        <v>94383</v>
      </c>
      <c r="H60" s="13">
        <f t="shared" si="13"/>
        <v>0</v>
      </c>
      <c r="I60" s="2">
        <v>94383</v>
      </c>
      <c r="J60" s="13">
        <f t="shared" si="14"/>
        <v>3.4821888670825703E-2</v>
      </c>
      <c r="K60" s="2">
        <v>91207</v>
      </c>
      <c r="L60" s="13">
        <f t="shared" si="15"/>
        <v>1.8026163050272347E-2</v>
      </c>
      <c r="M60" s="24">
        <v>89592</v>
      </c>
      <c r="N60" s="13">
        <f t="shared" si="16"/>
        <v>2.405540575315797E-3</v>
      </c>
      <c r="O60" s="2">
        <v>89377</v>
      </c>
      <c r="P60" s="13">
        <f t="shared" si="17"/>
        <v>0</v>
      </c>
      <c r="Q60" s="2">
        <v>89377</v>
      </c>
      <c r="R60" s="13">
        <f t="shared" si="18"/>
        <v>0</v>
      </c>
      <c r="S60" s="2">
        <v>89377</v>
      </c>
      <c r="T60" s="13">
        <f t="shared" si="19"/>
        <v>0</v>
      </c>
      <c r="U60" s="2">
        <v>89377</v>
      </c>
      <c r="V60" s="13">
        <f t="shared" si="20"/>
        <v>0</v>
      </c>
      <c r="W60" s="2">
        <v>89377</v>
      </c>
      <c r="X60" s="13">
        <f t="shared" si="21"/>
        <v>0</v>
      </c>
      <c r="Y60" s="2">
        <v>89377</v>
      </c>
    </row>
    <row r="61" spans="1:25">
      <c r="A61" s="1">
        <v>56</v>
      </c>
      <c r="B61" s="1" t="s">
        <v>7</v>
      </c>
      <c r="C61" s="7">
        <v>104938</v>
      </c>
      <c r="D61" s="13">
        <f t="shared" si="11"/>
        <v>2.0043547571834054E-2</v>
      </c>
      <c r="E61" s="2">
        <v>102876</v>
      </c>
      <c r="F61" s="13">
        <f t="shared" si="12"/>
        <v>3.7349251804944944E-2</v>
      </c>
      <c r="G61" s="2">
        <v>99172</v>
      </c>
      <c r="H61" s="13">
        <f t="shared" si="13"/>
        <v>5.2636048103764876E-2</v>
      </c>
      <c r="I61" s="2">
        <v>94213</v>
      </c>
      <c r="J61" s="13">
        <f t="shared" si="14"/>
        <v>1.0207911131126624E-2</v>
      </c>
      <c r="K61" s="2">
        <v>93261</v>
      </c>
      <c r="L61" s="13">
        <f t="shared" si="15"/>
        <v>8.488688957134824E-3</v>
      </c>
      <c r="M61" s="24">
        <v>92476</v>
      </c>
      <c r="N61" s="13">
        <f t="shared" si="16"/>
        <v>0</v>
      </c>
      <c r="O61" s="2">
        <v>92476</v>
      </c>
      <c r="P61" s="13">
        <f t="shared" si="17"/>
        <v>2.1010676470912964E-2</v>
      </c>
      <c r="Q61" s="2">
        <v>90573</v>
      </c>
      <c r="R61" s="13">
        <f t="shared" si="18"/>
        <v>0</v>
      </c>
      <c r="S61" s="2">
        <v>90573</v>
      </c>
      <c r="T61" s="13">
        <f t="shared" si="19"/>
        <v>0</v>
      </c>
      <c r="U61" s="2">
        <v>90573</v>
      </c>
      <c r="V61" s="13">
        <f t="shared" si="20"/>
        <v>0</v>
      </c>
      <c r="W61" s="2">
        <v>90573</v>
      </c>
      <c r="X61" s="13">
        <f t="shared" si="21"/>
        <v>0</v>
      </c>
      <c r="Y61" s="2">
        <v>90573</v>
      </c>
    </row>
    <row r="62" spans="1:25">
      <c r="A62" s="1">
        <v>57</v>
      </c>
      <c r="B62" s="1" t="s">
        <v>11</v>
      </c>
      <c r="C62" s="7">
        <v>103635</v>
      </c>
      <c r="D62" s="13">
        <f t="shared" si="11"/>
        <v>2.6099268309587222E-2</v>
      </c>
      <c r="E62" s="2">
        <v>100999</v>
      </c>
      <c r="F62" s="13">
        <f t="shared" si="12"/>
        <v>2.3998296698840134E-2</v>
      </c>
      <c r="G62" s="2">
        <v>98632</v>
      </c>
      <c r="H62" s="13">
        <f t="shared" si="13"/>
        <v>1.4002261745656421E-2</v>
      </c>
      <c r="I62" s="2">
        <v>97270</v>
      </c>
      <c r="J62" s="13">
        <f t="shared" si="14"/>
        <v>2.7496382054992764E-2</v>
      </c>
      <c r="K62" s="2">
        <v>94667</v>
      </c>
      <c r="L62" s="13">
        <f t="shared" si="15"/>
        <v>1.4836572580212901E-2</v>
      </c>
      <c r="M62" s="24">
        <v>93283</v>
      </c>
      <c r="N62" s="13">
        <f t="shared" si="16"/>
        <v>2.3589710597141355E-4</v>
      </c>
      <c r="O62" s="2">
        <v>93261</v>
      </c>
      <c r="P62" s="13">
        <f t="shared" si="17"/>
        <v>2.7295859356928059E-2</v>
      </c>
      <c r="Q62" s="2">
        <v>90783</v>
      </c>
      <c r="R62" s="13">
        <f t="shared" si="18"/>
        <v>0</v>
      </c>
      <c r="S62" s="2">
        <v>90783</v>
      </c>
      <c r="T62" s="13">
        <f t="shared" si="19"/>
        <v>0</v>
      </c>
      <c r="U62" s="2">
        <v>90783</v>
      </c>
      <c r="V62" s="13">
        <f t="shared" si="20"/>
        <v>0</v>
      </c>
      <c r="W62" s="2">
        <v>90783</v>
      </c>
      <c r="X62" s="13">
        <f t="shared" si="21"/>
        <v>0</v>
      </c>
      <c r="Y62" s="2">
        <v>90783</v>
      </c>
    </row>
    <row r="63" spans="1:25">
      <c r="A63" s="1">
        <v>58</v>
      </c>
      <c r="B63" s="1" t="s">
        <v>22</v>
      </c>
      <c r="C63" s="7">
        <v>103454</v>
      </c>
      <c r="D63" s="13">
        <f t="shared" si="11"/>
        <v>4.5401723911439859E-2</v>
      </c>
      <c r="E63" s="2">
        <v>98961</v>
      </c>
      <c r="F63" s="13">
        <f t="shared" si="12"/>
        <v>3.5319349270282997E-2</v>
      </c>
      <c r="G63" s="2">
        <v>95585</v>
      </c>
      <c r="H63" s="13">
        <f t="shared" si="13"/>
        <v>7.5366290713608092E-3</v>
      </c>
      <c r="I63" s="2">
        <v>94870</v>
      </c>
      <c r="J63" s="13">
        <f t="shared" si="14"/>
        <v>1.9679919173679856E-2</v>
      </c>
      <c r="K63" s="2">
        <v>93039</v>
      </c>
      <c r="L63" s="13">
        <f t="shared" si="15"/>
        <v>1.3298046134744822E-2</v>
      </c>
      <c r="M63" s="24">
        <v>91818</v>
      </c>
      <c r="N63" s="13">
        <f t="shared" si="16"/>
        <v>2.524649106155856E-2</v>
      </c>
      <c r="O63" s="2">
        <v>89557</v>
      </c>
      <c r="P63" s="13">
        <f t="shared" si="17"/>
        <v>3.382317291375668E-2</v>
      </c>
      <c r="Q63" s="2">
        <v>86627</v>
      </c>
      <c r="R63" s="13">
        <f t="shared" si="18"/>
        <v>0</v>
      </c>
      <c r="S63" s="2">
        <v>86627</v>
      </c>
      <c r="T63" s="13">
        <f t="shared" si="19"/>
        <v>9.4034024702866464E-3</v>
      </c>
      <c r="U63" s="2">
        <v>85820</v>
      </c>
      <c r="V63" s="13">
        <f t="shared" si="20"/>
        <v>0</v>
      </c>
      <c r="W63" s="2">
        <v>85820</v>
      </c>
      <c r="X63" s="13">
        <f t="shared" si="21"/>
        <v>0</v>
      </c>
      <c r="Y63" s="2">
        <v>85820</v>
      </c>
    </row>
    <row r="64" spans="1:25">
      <c r="A64" s="1">
        <v>59</v>
      </c>
      <c r="B64" s="1" t="s">
        <v>18</v>
      </c>
      <c r="C64" s="2">
        <v>103344</v>
      </c>
      <c r="D64" s="13">
        <f t="shared" si="11"/>
        <v>0</v>
      </c>
      <c r="E64" s="2">
        <v>103344</v>
      </c>
      <c r="F64" s="13">
        <f t="shared" si="12"/>
        <v>0</v>
      </c>
      <c r="G64" s="2">
        <v>103344</v>
      </c>
      <c r="H64" s="13">
        <f t="shared" si="13"/>
        <v>2.0016581783726162E-2</v>
      </c>
      <c r="I64" s="2">
        <v>101316</v>
      </c>
      <c r="J64" s="13">
        <f t="shared" si="14"/>
        <v>0</v>
      </c>
      <c r="K64" s="2">
        <v>101316</v>
      </c>
      <c r="L64" s="13">
        <f t="shared" si="15"/>
        <v>4.9993781867926877E-2</v>
      </c>
      <c r="M64" s="24">
        <v>96492</v>
      </c>
      <c r="N64" s="13">
        <f t="shared" si="16"/>
        <v>0</v>
      </c>
      <c r="O64" s="2">
        <v>96492</v>
      </c>
      <c r="P64" s="13">
        <f t="shared" si="17"/>
        <v>2.0043130787771153E-2</v>
      </c>
      <c r="Q64" s="2">
        <v>94596</v>
      </c>
      <c r="R64" s="13">
        <f t="shared" si="18"/>
        <v>0</v>
      </c>
      <c r="S64" s="2">
        <v>94596</v>
      </c>
      <c r="T64" s="13">
        <f t="shared" si="19"/>
        <v>0</v>
      </c>
      <c r="U64" s="2">
        <v>94596</v>
      </c>
      <c r="V64" s="13">
        <f t="shared" si="20"/>
        <v>0</v>
      </c>
      <c r="W64" s="2">
        <v>94596</v>
      </c>
      <c r="X64" s="13">
        <f t="shared" si="21"/>
        <v>0</v>
      </c>
      <c r="Y64" s="2">
        <v>94596</v>
      </c>
    </row>
    <row r="65" spans="1:25">
      <c r="A65" s="1">
        <v>60</v>
      </c>
      <c r="B65" s="1" t="s">
        <v>66</v>
      </c>
      <c r="C65" s="2">
        <v>103281</v>
      </c>
      <c r="D65" s="13">
        <f t="shared" si="11"/>
        <v>0</v>
      </c>
      <c r="E65" s="2">
        <v>103281</v>
      </c>
      <c r="F65" s="13">
        <f t="shared" si="12"/>
        <v>0.1004549668097983</v>
      </c>
      <c r="G65" s="2">
        <v>93853</v>
      </c>
      <c r="H65" s="13">
        <f t="shared" si="13"/>
        <v>0</v>
      </c>
      <c r="I65" s="2">
        <v>93853</v>
      </c>
      <c r="J65" s="13">
        <f t="shared" si="14"/>
        <v>2.9507585314217391E-2</v>
      </c>
      <c r="K65" s="2">
        <v>91163</v>
      </c>
      <c r="L65" s="13">
        <f t="shared" si="15"/>
        <v>3.5390189330698374E-2</v>
      </c>
      <c r="M65" s="24">
        <v>88047</v>
      </c>
      <c r="N65" s="13">
        <f t="shared" si="16"/>
        <v>9.782783219028833E-3</v>
      </c>
      <c r="O65" s="2">
        <v>87194</v>
      </c>
      <c r="P65" s="13">
        <f t="shared" si="17"/>
        <v>0</v>
      </c>
      <c r="Q65" s="2">
        <v>87194</v>
      </c>
      <c r="R65" s="13">
        <f t="shared" si="18"/>
        <v>2.993149066855658E-2</v>
      </c>
      <c r="S65" s="2">
        <v>84660</v>
      </c>
      <c r="T65" s="13">
        <f t="shared" si="19"/>
        <v>0</v>
      </c>
      <c r="U65" s="2">
        <v>84660</v>
      </c>
      <c r="V65" s="13">
        <f t="shared" si="20"/>
        <v>0</v>
      </c>
      <c r="W65" s="2">
        <v>84660</v>
      </c>
      <c r="X65" s="13">
        <f t="shared" si="21"/>
        <v>0</v>
      </c>
      <c r="Y65" s="2">
        <v>84660</v>
      </c>
    </row>
    <row r="66" spans="1:25">
      <c r="A66" s="1">
        <v>61</v>
      </c>
      <c r="B66" s="1" t="s">
        <v>8</v>
      </c>
      <c r="C66" s="2">
        <v>102663</v>
      </c>
      <c r="D66" s="13">
        <f t="shared" si="11"/>
        <v>0</v>
      </c>
      <c r="E66" s="2">
        <v>102663</v>
      </c>
      <c r="F66" s="13">
        <f t="shared" si="12"/>
        <v>0</v>
      </c>
      <c r="G66" s="2">
        <v>102663</v>
      </c>
      <c r="H66" s="13">
        <f t="shared" si="13"/>
        <v>1.5600577725896762E-2</v>
      </c>
      <c r="I66" s="2">
        <v>101086</v>
      </c>
      <c r="J66" s="13">
        <f t="shared" si="14"/>
        <v>4.0396867055711654E-2</v>
      </c>
      <c r="K66" s="2">
        <v>97161</v>
      </c>
      <c r="L66" s="13">
        <f t="shared" si="15"/>
        <v>1.0001258850284037E-2</v>
      </c>
      <c r="M66" s="24">
        <v>96198.89</v>
      </c>
      <c r="N66" s="13">
        <f t="shared" si="16"/>
        <v>-1.1434630297672748E-6</v>
      </c>
      <c r="O66" s="2">
        <v>96199</v>
      </c>
      <c r="P66" s="13">
        <f t="shared" si="17"/>
        <v>2.5860046494764009E-2</v>
      </c>
      <c r="Q66" s="2">
        <v>93774</v>
      </c>
      <c r="R66" s="13">
        <f t="shared" si="18"/>
        <v>0</v>
      </c>
      <c r="S66" s="2">
        <v>93774</v>
      </c>
      <c r="T66" s="13">
        <f t="shared" si="19"/>
        <v>0</v>
      </c>
      <c r="U66" s="2">
        <v>93774</v>
      </c>
      <c r="V66" s="13">
        <f t="shared" si="20"/>
        <v>0</v>
      </c>
      <c r="W66" s="2">
        <v>93774</v>
      </c>
      <c r="X66" s="13">
        <f t="shared" si="21"/>
        <v>0</v>
      </c>
      <c r="Y66" s="2">
        <v>93774</v>
      </c>
    </row>
    <row r="67" spans="1:25">
      <c r="A67" s="1">
        <v>62</v>
      </c>
      <c r="B67" s="1" t="s">
        <v>47</v>
      </c>
      <c r="C67" s="2">
        <v>102540</v>
      </c>
      <c r="D67" s="13">
        <f t="shared" si="11"/>
        <v>0</v>
      </c>
      <c r="E67" s="2">
        <v>102540</v>
      </c>
      <c r="F67" s="13">
        <f t="shared" si="12"/>
        <v>4.764142750595135E-2</v>
      </c>
      <c r="G67" s="2">
        <v>97877</v>
      </c>
      <c r="H67" s="13">
        <f t="shared" si="13"/>
        <v>0</v>
      </c>
      <c r="I67" s="2">
        <v>97877</v>
      </c>
      <c r="J67" s="13">
        <f t="shared" si="14"/>
        <v>1.9998332603847518E-2</v>
      </c>
      <c r="K67" s="2">
        <v>95958</v>
      </c>
      <c r="L67" s="13">
        <f t="shared" si="15"/>
        <v>2.9923795213051413E-2</v>
      </c>
      <c r="M67" s="24">
        <v>93170</v>
      </c>
      <c r="N67" s="13">
        <f t="shared" si="16"/>
        <v>7.9993972342324596E-2</v>
      </c>
      <c r="O67" s="2">
        <v>86269</v>
      </c>
      <c r="P67" s="13">
        <f t="shared" si="17"/>
        <v>0</v>
      </c>
      <c r="Q67" s="2">
        <v>86269</v>
      </c>
      <c r="R67" s="13">
        <f t="shared" si="18"/>
        <v>0</v>
      </c>
      <c r="S67" s="2">
        <v>86269</v>
      </c>
      <c r="T67" s="13">
        <f t="shared" si="19"/>
        <v>0</v>
      </c>
      <c r="U67" s="2">
        <v>86269</v>
      </c>
      <c r="V67" s="13">
        <f t="shared" si="20"/>
        <v>0</v>
      </c>
      <c r="W67" s="2">
        <v>86269</v>
      </c>
      <c r="X67" s="13">
        <f t="shared" si="21"/>
        <v>0</v>
      </c>
      <c r="Y67" s="2">
        <v>86269</v>
      </c>
    </row>
    <row r="68" spans="1:25">
      <c r="A68" s="1">
        <v>63</v>
      </c>
      <c r="B68" s="1" t="s">
        <v>39</v>
      </c>
      <c r="C68" s="7">
        <v>102067</v>
      </c>
      <c r="D68" s="13">
        <f t="shared" si="11"/>
        <v>7.744033104263652E-2</v>
      </c>
      <c r="E68" s="2">
        <v>94731</v>
      </c>
      <c r="F68" s="13">
        <f t="shared" si="12"/>
        <v>2.999826034010351E-2</v>
      </c>
      <c r="G68" s="2">
        <v>91972</v>
      </c>
      <c r="H68" s="13">
        <f t="shared" si="13"/>
        <v>3.0198485595232763E-2</v>
      </c>
      <c r="I68" s="2">
        <v>89276</v>
      </c>
      <c r="J68" s="13">
        <f t="shared" si="14"/>
        <v>0</v>
      </c>
      <c r="K68" s="2">
        <v>89276</v>
      </c>
      <c r="L68" s="13">
        <f t="shared" si="15"/>
        <v>1.0801385838183013E-2</v>
      </c>
      <c r="M68" s="24">
        <v>88322</v>
      </c>
      <c r="N68" s="13">
        <f t="shared" si="16"/>
        <v>0</v>
      </c>
      <c r="O68" s="2">
        <v>88322</v>
      </c>
      <c r="P68" s="13">
        <f t="shared" si="17"/>
        <v>2.0615221058956759E-2</v>
      </c>
      <c r="Q68" s="2">
        <v>86538</v>
      </c>
      <c r="R68" s="13">
        <f t="shared" si="18"/>
        <v>0</v>
      </c>
      <c r="S68" s="2">
        <v>86538</v>
      </c>
      <c r="T68" s="13">
        <f t="shared" si="19"/>
        <v>3.8046630321308434E-3</v>
      </c>
      <c r="U68" s="2">
        <v>86210</v>
      </c>
      <c r="V68" s="13">
        <f t="shared" si="20"/>
        <v>0</v>
      </c>
      <c r="W68" s="2">
        <v>86210</v>
      </c>
      <c r="X68" s="13">
        <f t="shared" si="21"/>
        <v>0</v>
      </c>
      <c r="Y68" s="2">
        <v>86210</v>
      </c>
    </row>
    <row r="69" spans="1:25">
      <c r="A69" s="1">
        <v>64</v>
      </c>
      <c r="B69" s="1" t="s">
        <v>37</v>
      </c>
      <c r="C69" s="45">
        <v>101814</v>
      </c>
      <c r="D69" s="13">
        <f t="shared" si="11"/>
        <v>0</v>
      </c>
      <c r="E69" s="2">
        <v>101814</v>
      </c>
      <c r="F69" s="13">
        <f t="shared" si="12"/>
        <v>4.0138938550339683E-2</v>
      </c>
      <c r="G69" s="2">
        <v>97885</v>
      </c>
      <c r="H69" s="13">
        <f t="shared" si="13"/>
        <v>6.99919109770228E-2</v>
      </c>
      <c r="I69" s="2">
        <v>91482</v>
      </c>
      <c r="J69" s="13">
        <f t="shared" si="14"/>
        <v>1.0504689001557477E-2</v>
      </c>
      <c r="K69" s="2">
        <v>90531</v>
      </c>
      <c r="L69" s="13">
        <f t="shared" si="15"/>
        <v>0</v>
      </c>
      <c r="M69" s="24">
        <v>90531</v>
      </c>
      <c r="N69" s="13">
        <f t="shared" si="16"/>
        <v>0</v>
      </c>
      <c r="O69" s="2">
        <v>90531</v>
      </c>
      <c r="P69" s="13">
        <f t="shared" si="17"/>
        <v>0</v>
      </c>
      <c r="Q69" s="2">
        <v>90531</v>
      </c>
      <c r="R69" s="13">
        <f t="shared" si="18"/>
        <v>0</v>
      </c>
      <c r="S69" s="2">
        <v>90531</v>
      </c>
      <c r="T69" s="13">
        <f t="shared" si="19"/>
        <v>0</v>
      </c>
      <c r="U69" s="2">
        <v>90531</v>
      </c>
      <c r="V69" s="13">
        <f t="shared" si="20"/>
        <v>0</v>
      </c>
      <c r="W69" s="2">
        <v>90531</v>
      </c>
      <c r="X69" s="13">
        <f t="shared" si="21"/>
        <v>0</v>
      </c>
      <c r="Y69" s="2">
        <v>90531</v>
      </c>
    </row>
    <row r="70" spans="1:25">
      <c r="A70" s="1">
        <v>65</v>
      </c>
      <c r="B70" s="1" t="s">
        <v>19</v>
      </c>
      <c r="C70" s="2">
        <v>101341</v>
      </c>
      <c r="D70" s="13">
        <f t="shared" ref="D70:D77" si="22">(C70-E70)/E70</f>
        <v>0</v>
      </c>
      <c r="E70" s="2">
        <v>101341</v>
      </c>
      <c r="F70" s="13">
        <f t="shared" ref="F70:F77" si="23">(E70-G70)/G70</f>
        <v>3.5000102130440996E-2</v>
      </c>
      <c r="G70" s="2">
        <v>97914</v>
      </c>
      <c r="H70" s="13">
        <f t="shared" ref="H70:H77" si="24">(G70-I70)/I70</f>
        <v>2.440861677530053E-2</v>
      </c>
      <c r="I70" s="2">
        <v>95581</v>
      </c>
      <c r="J70" s="13">
        <f t="shared" ref="J70:J77" si="25">(I70-K70)/K70</f>
        <v>0</v>
      </c>
      <c r="K70" s="2">
        <v>95581</v>
      </c>
      <c r="L70" s="13">
        <f t="shared" ref="L70:L77" si="26">(K70-M70)/M70</f>
        <v>1.9345825290347351E-2</v>
      </c>
      <c r="M70" s="24">
        <v>93767</v>
      </c>
      <c r="N70" s="13">
        <f t="shared" ref="N70:N77" si="27">(M70-O70)/O70</f>
        <v>0</v>
      </c>
      <c r="O70" s="2">
        <v>93767</v>
      </c>
      <c r="P70" s="13">
        <f t="shared" ref="P70:P77" si="28">(O70-Q70)/Q70</f>
        <v>2.0004786354538333E-2</v>
      </c>
      <c r="Q70" s="2">
        <v>91928</v>
      </c>
      <c r="R70" s="13">
        <f t="shared" ref="R70:R77" si="29">(Q70-S70)/S70</f>
        <v>0</v>
      </c>
      <c r="S70" s="2">
        <v>91928</v>
      </c>
      <c r="T70" s="13">
        <f t="shared" ref="T70:T77" si="30">(S70-U70)/U70</f>
        <v>0</v>
      </c>
      <c r="U70" s="2">
        <v>91928</v>
      </c>
      <c r="V70" s="13">
        <f t="shared" ref="V70:V77" si="31">(U70-W70)/W70</f>
        <v>0</v>
      </c>
      <c r="W70" s="2">
        <v>91928</v>
      </c>
      <c r="X70" s="13">
        <f t="shared" ref="X70:X77" si="32">(W70-Y70)/Y70</f>
        <v>0</v>
      </c>
      <c r="Y70" s="2">
        <v>91928</v>
      </c>
    </row>
    <row r="71" spans="1:25">
      <c r="A71" s="1">
        <v>66</v>
      </c>
      <c r="B71" s="1" t="s">
        <v>70</v>
      </c>
      <c r="C71" s="2">
        <v>100420</v>
      </c>
      <c r="D71" s="13">
        <f t="shared" si="22"/>
        <v>0</v>
      </c>
      <c r="E71" s="2">
        <v>100420</v>
      </c>
      <c r="F71" s="13">
        <f t="shared" si="23"/>
        <v>0</v>
      </c>
      <c r="G71" s="2">
        <v>100420</v>
      </c>
      <c r="H71" s="13">
        <f t="shared" si="24"/>
        <v>0</v>
      </c>
      <c r="I71" s="2">
        <v>100420</v>
      </c>
      <c r="J71" s="13">
        <f t="shared" si="25"/>
        <v>3.0202306208707785E-2</v>
      </c>
      <c r="K71" s="2">
        <v>97476</v>
      </c>
      <c r="L71" s="13">
        <f t="shared" si="26"/>
        <v>1.2201852629698907E-2</v>
      </c>
      <c r="M71" s="24">
        <v>96300.95</v>
      </c>
      <c r="N71" s="13">
        <f t="shared" si="27"/>
        <v>-5.1920540807375187E-7</v>
      </c>
      <c r="O71" s="2">
        <v>96301</v>
      </c>
      <c r="P71" s="13">
        <f t="shared" si="28"/>
        <v>2.5002128746594004E-2</v>
      </c>
      <c r="Q71" s="2">
        <v>93952</v>
      </c>
      <c r="R71" s="13">
        <f t="shared" si="29"/>
        <v>0</v>
      </c>
      <c r="S71" s="2">
        <v>93952</v>
      </c>
      <c r="T71" s="13">
        <f t="shared" si="30"/>
        <v>0</v>
      </c>
      <c r="U71" s="2">
        <v>93952</v>
      </c>
      <c r="V71" s="13">
        <f t="shared" si="31"/>
        <v>0</v>
      </c>
      <c r="W71" s="2">
        <v>93952</v>
      </c>
      <c r="X71" s="13">
        <f t="shared" si="32"/>
        <v>0</v>
      </c>
      <c r="Y71" s="2">
        <v>93952</v>
      </c>
    </row>
    <row r="72" spans="1:25">
      <c r="A72" s="1">
        <v>67</v>
      </c>
      <c r="B72" s="1" t="s">
        <v>42</v>
      </c>
      <c r="C72" s="7">
        <v>100244</v>
      </c>
      <c r="D72" s="13">
        <f t="shared" si="22"/>
        <v>2.2032360347868641E-2</v>
      </c>
      <c r="E72" s="2">
        <v>98083</v>
      </c>
      <c r="F72" s="13">
        <f t="shared" si="23"/>
        <v>0</v>
      </c>
      <c r="G72" s="2">
        <v>98083</v>
      </c>
      <c r="H72" s="13">
        <f t="shared" si="24"/>
        <v>7.1605720591288002E-2</v>
      </c>
      <c r="I72" s="2">
        <v>91529</v>
      </c>
      <c r="J72" s="13">
        <f t="shared" si="25"/>
        <v>0</v>
      </c>
      <c r="K72" s="2">
        <v>91529</v>
      </c>
      <c r="L72" s="13">
        <f t="shared" si="26"/>
        <v>3.9747813245484494E-2</v>
      </c>
      <c r="M72" s="24">
        <v>88030</v>
      </c>
      <c r="N72" s="13">
        <f t="shared" si="27"/>
        <v>0</v>
      </c>
      <c r="O72" s="2">
        <v>88030</v>
      </c>
      <c r="P72" s="13">
        <f t="shared" si="28"/>
        <v>0</v>
      </c>
      <c r="Q72" s="2">
        <v>88030</v>
      </c>
      <c r="R72" s="13">
        <f t="shared" si="29"/>
        <v>0</v>
      </c>
      <c r="S72" s="2">
        <v>88030</v>
      </c>
      <c r="T72" s="13">
        <f t="shared" si="30"/>
        <v>0</v>
      </c>
      <c r="U72" s="2">
        <v>88030</v>
      </c>
      <c r="V72" s="13">
        <f t="shared" si="31"/>
        <v>0</v>
      </c>
      <c r="W72" s="2">
        <v>88030</v>
      </c>
      <c r="X72" s="13">
        <f t="shared" si="32"/>
        <v>0</v>
      </c>
      <c r="Y72" s="2">
        <v>88030</v>
      </c>
    </row>
    <row r="73" spans="1:25" ht="13.75">
      <c r="A73" s="1">
        <v>68</v>
      </c>
      <c r="B73" s="43" t="s">
        <v>23</v>
      </c>
      <c r="C73" s="38">
        <v>99748</v>
      </c>
      <c r="D73" s="13">
        <f t="shared" si="22"/>
        <v>0</v>
      </c>
      <c r="E73" s="38">
        <v>99748</v>
      </c>
      <c r="F73" s="13">
        <f t="shared" si="23"/>
        <v>0</v>
      </c>
      <c r="G73" s="39">
        <v>99748</v>
      </c>
      <c r="H73" s="13">
        <f t="shared" si="24"/>
        <v>0</v>
      </c>
      <c r="I73" s="2">
        <v>99748</v>
      </c>
      <c r="J73" s="13">
        <f t="shared" si="25"/>
        <v>0</v>
      </c>
      <c r="K73" s="2">
        <v>99748</v>
      </c>
      <c r="L73" s="13">
        <f t="shared" si="26"/>
        <v>0</v>
      </c>
      <c r="M73" s="24">
        <v>99748</v>
      </c>
      <c r="N73" s="13">
        <f t="shared" si="27"/>
        <v>2.0199850674521597E-2</v>
      </c>
      <c r="O73" s="2">
        <v>97773</v>
      </c>
      <c r="P73" s="13">
        <f t="shared" si="28"/>
        <v>0</v>
      </c>
      <c r="Q73" s="2">
        <v>97773</v>
      </c>
      <c r="R73" s="13">
        <f t="shared" si="29"/>
        <v>0</v>
      </c>
      <c r="S73" s="2">
        <v>97773</v>
      </c>
      <c r="T73" s="13">
        <f t="shared" si="30"/>
        <v>0</v>
      </c>
      <c r="U73" s="2">
        <v>97773</v>
      </c>
      <c r="V73" s="13">
        <f t="shared" si="31"/>
        <v>0</v>
      </c>
      <c r="W73" s="2">
        <v>97773</v>
      </c>
      <c r="X73" s="13">
        <f t="shared" si="32"/>
        <v>0</v>
      </c>
      <c r="Y73" s="2">
        <v>97773</v>
      </c>
    </row>
    <row r="74" spans="1:25">
      <c r="A74" s="1">
        <v>69</v>
      </c>
      <c r="B74" s="1" t="s">
        <v>63</v>
      </c>
      <c r="C74" s="7">
        <v>97162</v>
      </c>
      <c r="D74" s="13">
        <f t="shared" si="22"/>
        <v>3.499259669567626E-2</v>
      </c>
      <c r="E74" s="2">
        <v>93877</v>
      </c>
      <c r="F74" s="13">
        <f t="shared" si="23"/>
        <v>0</v>
      </c>
      <c r="G74" s="2">
        <v>93877</v>
      </c>
      <c r="H74" s="13">
        <f t="shared" si="24"/>
        <v>2.0612952675008969E-2</v>
      </c>
      <c r="I74" s="2">
        <v>91981</v>
      </c>
      <c r="J74" s="13">
        <f t="shared" si="25"/>
        <v>9.9922038848810277E-3</v>
      </c>
      <c r="K74" s="2">
        <v>91071</v>
      </c>
      <c r="L74" s="13">
        <f t="shared" si="26"/>
        <v>2.5500298908603516E-2</v>
      </c>
      <c r="M74" s="24">
        <v>88806.41</v>
      </c>
      <c r="N74" s="13">
        <f t="shared" si="27"/>
        <v>2.4177257525083651E-2</v>
      </c>
      <c r="O74" s="2">
        <v>86710</v>
      </c>
      <c r="P74" s="13">
        <f t="shared" si="28"/>
        <v>0</v>
      </c>
      <c r="Q74" s="2">
        <v>86710</v>
      </c>
      <c r="R74" s="13">
        <f t="shared" si="29"/>
        <v>0</v>
      </c>
      <c r="S74" s="2">
        <v>86710</v>
      </c>
      <c r="T74" s="13">
        <f t="shared" si="30"/>
        <v>1.0029237381914757E-2</v>
      </c>
      <c r="U74" s="2">
        <v>85849</v>
      </c>
      <c r="V74" s="13">
        <f t="shared" si="31"/>
        <v>0</v>
      </c>
      <c r="W74" s="2">
        <v>85849</v>
      </c>
      <c r="X74" s="13">
        <f t="shared" si="32"/>
        <v>0</v>
      </c>
      <c r="Y74" s="2">
        <v>85849</v>
      </c>
    </row>
    <row r="75" spans="1:25">
      <c r="A75" s="1">
        <v>70</v>
      </c>
      <c r="B75" s="1" t="s">
        <v>31</v>
      </c>
      <c r="C75" s="7">
        <v>97081</v>
      </c>
      <c r="D75" s="13">
        <f t="shared" si="22"/>
        <v>3.2600833900612664E-2</v>
      </c>
      <c r="E75" s="2">
        <v>94016</v>
      </c>
      <c r="F75" s="13">
        <f t="shared" si="23"/>
        <v>2.7093165530501659E-2</v>
      </c>
      <c r="G75" s="2">
        <v>91536</v>
      </c>
      <c r="H75" s="13">
        <f t="shared" si="24"/>
        <v>4.607789358200768E-2</v>
      </c>
      <c r="I75" s="2">
        <v>87504</v>
      </c>
      <c r="J75" s="13">
        <f t="shared" si="25"/>
        <v>1.0193832904261091E-2</v>
      </c>
      <c r="K75" s="2">
        <v>86621</v>
      </c>
      <c r="L75" s="13">
        <f t="shared" si="26"/>
        <v>0.13023225469728603</v>
      </c>
      <c r="M75" s="24">
        <v>76640</v>
      </c>
      <c r="N75" s="13">
        <f t="shared" si="27"/>
        <v>2.9996774540372004E-2</v>
      </c>
      <c r="O75" s="2">
        <v>74408</v>
      </c>
      <c r="P75" s="13">
        <f t="shared" si="28"/>
        <v>0</v>
      </c>
      <c r="Q75" s="2">
        <v>74408</v>
      </c>
      <c r="R75" s="13">
        <f t="shared" si="29"/>
        <v>0</v>
      </c>
      <c r="S75" s="2">
        <v>74408</v>
      </c>
      <c r="T75" s="13">
        <f t="shared" si="30"/>
        <v>0</v>
      </c>
      <c r="U75" s="2">
        <v>74408</v>
      </c>
      <c r="V75" s="13">
        <f t="shared" si="31"/>
        <v>0</v>
      </c>
      <c r="W75" s="2">
        <v>74408</v>
      </c>
      <c r="X75" s="13">
        <f t="shared" si="32"/>
        <v>2.5002410700756272E-2</v>
      </c>
      <c r="Y75" s="2">
        <v>72593</v>
      </c>
    </row>
    <row r="76" spans="1:25">
      <c r="A76" s="1">
        <v>71</v>
      </c>
      <c r="B76" s="1" t="s">
        <v>65</v>
      </c>
      <c r="C76" s="2">
        <v>96652</v>
      </c>
      <c r="D76" s="13">
        <f t="shared" si="22"/>
        <v>0</v>
      </c>
      <c r="E76" s="2">
        <v>96652</v>
      </c>
      <c r="F76" s="13">
        <f t="shared" si="23"/>
        <v>0</v>
      </c>
      <c r="G76" s="2">
        <v>96652</v>
      </c>
      <c r="H76" s="13">
        <f t="shared" si="24"/>
        <v>0</v>
      </c>
      <c r="I76" s="2">
        <v>96652</v>
      </c>
      <c r="J76" s="13">
        <f t="shared" si="25"/>
        <v>0</v>
      </c>
      <c r="K76" s="2">
        <v>96652</v>
      </c>
      <c r="L76" s="13">
        <f t="shared" si="26"/>
        <v>1.1912530946683656E-3</v>
      </c>
      <c r="M76" s="24">
        <v>96537</v>
      </c>
      <c r="N76" s="13">
        <f t="shared" si="27"/>
        <v>4.0000430923037143E-2</v>
      </c>
      <c r="O76" s="2">
        <v>92824</v>
      </c>
      <c r="P76" s="13">
        <f t="shared" si="28"/>
        <v>0</v>
      </c>
      <c r="Q76" s="2">
        <v>92824</v>
      </c>
      <c r="R76" s="13">
        <f t="shared" si="29"/>
        <v>9.4906697492273942E-2</v>
      </c>
      <c r="S76" s="2">
        <v>84778</v>
      </c>
      <c r="T76" s="13">
        <f t="shared" si="30"/>
        <v>0</v>
      </c>
      <c r="U76" s="2">
        <v>84778</v>
      </c>
      <c r="V76" s="13">
        <f t="shared" si="31"/>
        <v>0</v>
      </c>
      <c r="W76" s="2">
        <v>84778</v>
      </c>
      <c r="X76" s="13">
        <f t="shared" si="32"/>
        <v>0</v>
      </c>
      <c r="Y76" s="2">
        <v>84778</v>
      </c>
    </row>
    <row r="77" spans="1:25">
      <c r="A77" s="1">
        <v>72</v>
      </c>
      <c r="B77" s="1" t="s">
        <v>17</v>
      </c>
      <c r="C77" s="2">
        <v>96603</v>
      </c>
      <c r="D77" s="13">
        <f t="shared" si="22"/>
        <v>0</v>
      </c>
      <c r="E77" s="2">
        <v>96603</v>
      </c>
      <c r="F77" s="13">
        <f t="shared" si="23"/>
        <v>0</v>
      </c>
      <c r="G77" s="2">
        <v>96603</v>
      </c>
      <c r="H77" s="13">
        <f t="shared" si="24"/>
        <v>0</v>
      </c>
      <c r="I77" s="2">
        <v>96603</v>
      </c>
      <c r="J77" s="13">
        <f t="shared" si="25"/>
        <v>0</v>
      </c>
      <c r="K77" s="2">
        <v>96603</v>
      </c>
      <c r="L77" s="13">
        <f t="shared" si="26"/>
        <v>0</v>
      </c>
      <c r="M77" s="24">
        <v>96603</v>
      </c>
      <c r="N77" s="13">
        <f t="shared" si="27"/>
        <v>0</v>
      </c>
      <c r="O77" s="2">
        <v>96603</v>
      </c>
      <c r="P77" s="13">
        <f t="shared" si="28"/>
        <v>0</v>
      </c>
      <c r="Q77" s="2">
        <v>96603</v>
      </c>
      <c r="R77" s="13">
        <f t="shared" si="29"/>
        <v>0</v>
      </c>
      <c r="S77" s="2">
        <v>96603</v>
      </c>
      <c r="T77" s="13">
        <f t="shared" si="30"/>
        <v>0</v>
      </c>
      <c r="U77" s="2">
        <v>96603</v>
      </c>
      <c r="V77" s="13">
        <f t="shared" si="31"/>
        <v>0</v>
      </c>
      <c r="W77" s="2">
        <v>96603</v>
      </c>
      <c r="X77" s="13">
        <f t="shared" si="32"/>
        <v>0</v>
      </c>
      <c r="Y77" s="2">
        <v>96603</v>
      </c>
    </row>
    <row r="79" spans="1: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</sheetData>
  <sortState xmlns:xlrd2="http://schemas.microsoft.com/office/spreadsheetml/2017/richdata2" ref="B6:Y77">
    <sortCondition descending="1" ref="C6:C77"/>
  </sortState>
  <phoneticPr fontId="0" type="noConversion"/>
  <printOptions horizontalCentered="1" gridLines="1"/>
  <pageMargins left="0.25" right="0.25" top="0.75" bottom="0.75" header="0.3" footer="0.3"/>
  <pageSetup scale="67" fitToHeight="0" orientation="portrait" r:id="rId1"/>
  <headerFooter alignWithMargins="0">
    <oddHeader xml:space="preserve">&amp;C&amp;"Arial,Bold"&amp;18NON DOCTORATE AT STEP 20
                              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N80"/>
  <sheetViews>
    <sheetView zoomScaleNormal="100" workbookViewId="0">
      <selection activeCell="C7" sqref="C7:C75"/>
    </sheetView>
  </sheetViews>
  <sheetFormatPr defaultColWidth="15.6328125" defaultRowHeight="12.5"/>
  <cols>
    <col min="1" max="1" width="8.08984375" style="1" customWidth="1"/>
    <col min="2" max="2" width="19.6328125" style="1" customWidth="1"/>
    <col min="3" max="3" width="16.6328125" style="1" customWidth="1"/>
    <col min="4" max="4" width="13.6328125" style="1" customWidth="1"/>
    <col min="5" max="5" width="16.6328125" style="1" customWidth="1"/>
    <col min="6" max="6" width="13.6328125" style="1" customWidth="1"/>
    <col min="7" max="7" width="16.6328125" style="1" customWidth="1"/>
    <col min="8" max="8" width="13.6328125" style="1" customWidth="1"/>
    <col min="9" max="9" width="15.6328125" style="1"/>
    <col min="10" max="10" width="12.08984375" style="1" customWidth="1"/>
    <col min="11" max="11" width="15.6328125" style="1"/>
    <col min="12" max="12" width="12.08984375" style="1" customWidth="1"/>
    <col min="13" max="13" width="15.6328125" style="1"/>
    <col min="14" max="14" width="11.90625" style="1" customWidth="1"/>
    <col min="15" max="15" width="15.6328125" style="1"/>
    <col min="16" max="16" width="12" style="1" customWidth="1"/>
    <col min="17" max="17" width="15.6328125" style="1"/>
    <col min="18" max="18" width="13.36328125" style="1" customWidth="1"/>
    <col min="19" max="19" width="15.6328125" style="1"/>
    <col min="20" max="20" width="13.08984375" style="1" customWidth="1"/>
    <col min="21" max="16384" width="15.6328125" style="1"/>
  </cols>
  <sheetData>
    <row r="1" spans="1:40" ht="13">
      <c r="A1" s="28" t="s">
        <v>0</v>
      </c>
      <c r="B1" s="28" t="s">
        <v>1</v>
      </c>
      <c r="C1" s="33" t="s">
        <v>89</v>
      </c>
      <c r="D1" s="28" t="s">
        <v>79</v>
      </c>
      <c r="E1" s="33" t="s">
        <v>89</v>
      </c>
      <c r="F1" s="28" t="s">
        <v>79</v>
      </c>
      <c r="G1" s="33" t="s">
        <v>89</v>
      </c>
      <c r="H1" s="28" t="s">
        <v>79</v>
      </c>
      <c r="I1" s="33" t="s">
        <v>89</v>
      </c>
      <c r="J1" s="28" t="s">
        <v>79</v>
      </c>
      <c r="K1" s="33" t="s">
        <v>89</v>
      </c>
      <c r="L1" s="28" t="s">
        <v>79</v>
      </c>
      <c r="M1" s="33" t="s">
        <v>89</v>
      </c>
      <c r="N1" s="28" t="s">
        <v>79</v>
      </c>
      <c r="O1" s="33" t="s">
        <v>89</v>
      </c>
      <c r="P1" s="28" t="s">
        <v>79</v>
      </c>
      <c r="Q1" s="33" t="s">
        <v>89</v>
      </c>
      <c r="R1" s="28" t="s">
        <v>79</v>
      </c>
      <c r="S1" s="33" t="s">
        <v>89</v>
      </c>
      <c r="T1" s="28" t="s">
        <v>79</v>
      </c>
      <c r="U1" s="33" t="s">
        <v>89</v>
      </c>
      <c r="V1" s="28" t="s">
        <v>79</v>
      </c>
      <c r="W1" s="33" t="s">
        <v>89</v>
      </c>
      <c r="X1" s="28" t="s">
        <v>79</v>
      </c>
      <c r="Y1" s="33" t="s">
        <v>89</v>
      </c>
      <c r="Z1" s="28" t="s">
        <v>79</v>
      </c>
      <c r="AA1" s="28" t="s">
        <v>89</v>
      </c>
      <c r="AB1" s="28" t="s">
        <v>79</v>
      </c>
      <c r="AC1" s="28" t="s">
        <v>89</v>
      </c>
      <c r="AD1" s="28" t="s">
        <v>79</v>
      </c>
      <c r="AE1" s="28" t="s">
        <v>89</v>
      </c>
      <c r="AF1" s="28" t="s">
        <v>79</v>
      </c>
      <c r="AG1" s="28" t="s">
        <v>89</v>
      </c>
      <c r="AH1" s="28" t="s">
        <v>79</v>
      </c>
      <c r="AI1" s="28" t="s">
        <v>89</v>
      </c>
      <c r="AJ1" s="28" t="s">
        <v>79</v>
      </c>
      <c r="AK1" s="28" t="s">
        <v>94</v>
      </c>
      <c r="AL1" s="28" t="s">
        <v>89</v>
      </c>
      <c r="AM1" s="28" t="s">
        <v>79</v>
      </c>
      <c r="AN1" s="28" t="s">
        <v>89</v>
      </c>
    </row>
    <row r="2" spans="1:40" ht="13">
      <c r="A2" s="28"/>
      <c r="B2" s="28"/>
      <c r="C2" s="33" t="s">
        <v>90</v>
      </c>
      <c r="D2" s="28" t="s">
        <v>5</v>
      </c>
      <c r="E2" s="33" t="s">
        <v>90</v>
      </c>
      <c r="F2" s="28" t="s">
        <v>5</v>
      </c>
      <c r="G2" s="33" t="s">
        <v>90</v>
      </c>
      <c r="H2" s="28" t="s">
        <v>5</v>
      </c>
      <c r="I2" s="33" t="s">
        <v>90</v>
      </c>
      <c r="J2" s="28" t="s">
        <v>5</v>
      </c>
      <c r="K2" s="33" t="s">
        <v>90</v>
      </c>
      <c r="L2" s="28" t="s">
        <v>5</v>
      </c>
      <c r="M2" s="33" t="s">
        <v>90</v>
      </c>
      <c r="N2" s="28" t="s">
        <v>5</v>
      </c>
      <c r="O2" s="33" t="s">
        <v>90</v>
      </c>
      <c r="P2" s="28" t="s">
        <v>5</v>
      </c>
      <c r="Q2" s="33" t="s">
        <v>90</v>
      </c>
      <c r="R2" s="28" t="s">
        <v>5</v>
      </c>
      <c r="S2" s="33" t="s">
        <v>90</v>
      </c>
      <c r="T2" s="28" t="s">
        <v>5</v>
      </c>
      <c r="U2" s="33" t="s">
        <v>90</v>
      </c>
      <c r="V2" s="28" t="s">
        <v>5</v>
      </c>
      <c r="W2" s="33" t="s">
        <v>90</v>
      </c>
      <c r="X2" s="28" t="s">
        <v>5</v>
      </c>
      <c r="Y2" s="33" t="s">
        <v>90</v>
      </c>
      <c r="Z2" s="28" t="s">
        <v>5</v>
      </c>
      <c r="AA2" s="28" t="s">
        <v>90</v>
      </c>
      <c r="AB2" s="28" t="s">
        <v>5</v>
      </c>
      <c r="AC2" s="28" t="s">
        <v>90</v>
      </c>
      <c r="AD2" s="28" t="s">
        <v>5</v>
      </c>
      <c r="AE2" s="28" t="s">
        <v>90</v>
      </c>
      <c r="AF2" s="28" t="s">
        <v>5</v>
      </c>
      <c r="AG2" s="28" t="s">
        <v>90</v>
      </c>
      <c r="AH2" s="28" t="s">
        <v>5</v>
      </c>
      <c r="AI2" s="28" t="s">
        <v>90</v>
      </c>
      <c r="AJ2" s="28" t="s">
        <v>5</v>
      </c>
      <c r="AK2" s="28" t="s">
        <v>95</v>
      </c>
      <c r="AL2" s="28" t="s">
        <v>90</v>
      </c>
      <c r="AM2" s="28" t="s">
        <v>5</v>
      </c>
      <c r="AN2" s="28" t="s">
        <v>90</v>
      </c>
    </row>
    <row r="3" spans="1:40" ht="13">
      <c r="A3" s="28"/>
      <c r="B3" s="28"/>
      <c r="C3" s="33" t="s">
        <v>91</v>
      </c>
      <c r="D3" s="28"/>
      <c r="E3" s="33" t="s">
        <v>91</v>
      </c>
      <c r="F3" s="28"/>
      <c r="G3" s="33" t="s">
        <v>91</v>
      </c>
      <c r="H3" s="28"/>
      <c r="I3" s="33" t="s">
        <v>91</v>
      </c>
      <c r="J3" s="28"/>
      <c r="K3" s="33" t="s">
        <v>91</v>
      </c>
      <c r="L3" s="28"/>
      <c r="M3" s="33" t="s">
        <v>91</v>
      </c>
      <c r="N3" s="28"/>
      <c r="O3" s="33" t="s">
        <v>91</v>
      </c>
      <c r="P3" s="28"/>
      <c r="Q3" s="33" t="s">
        <v>91</v>
      </c>
      <c r="R3" s="28"/>
      <c r="S3" s="33" t="s">
        <v>91</v>
      </c>
      <c r="T3" s="28"/>
      <c r="U3" s="33" t="s">
        <v>91</v>
      </c>
      <c r="V3" s="28"/>
      <c r="W3" s="33" t="s">
        <v>91</v>
      </c>
      <c r="X3" s="28"/>
      <c r="Y3" s="33" t="s">
        <v>91</v>
      </c>
      <c r="Z3" s="28"/>
      <c r="AA3" s="28" t="s">
        <v>91</v>
      </c>
      <c r="AB3" s="28"/>
      <c r="AC3" s="28" t="s">
        <v>91</v>
      </c>
      <c r="AD3" s="28" t="s">
        <v>98</v>
      </c>
      <c r="AE3" s="28" t="s">
        <v>91</v>
      </c>
      <c r="AF3" s="28" t="s">
        <v>97</v>
      </c>
      <c r="AG3" s="28" t="s">
        <v>91</v>
      </c>
      <c r="AH3" s="28" t="s">
        <v>96</v>
      </c>
      <c r="AI3" s="28" t="s">
        <v>91</v>
      </c>
      <c r="AJ3" s="28" t="s">
        <v>93</v>
      </c>
      <c r="AK3" s="28"/>
      <c r="AL3" s="28" t="s">
        <v>91</v>
      </c>
      <c r="AM3" s="28" t="s">
        <v>6</v>
      </c>
      <c r="AN3" s="28" t="s">
        <v>91</v>
      </c>
    </row>
    <row r="4" spans="1:40" ht="13">
      <c r="A4" s="28"/>
      <c r="B4" s="28"/>
      <c r="C4" s="28" t="s">
        <v>121</v>
      </c>
      <c r="D4" s="28" t="s">
        <v>121</v>
      </c>
      <c r="E4" s="28" t="s">
        <v>120</v>
      </c>
      <c r="F4" s="28" t="s">
        <v>120</v>
      </c>
      <c r="G4" s="28" t="s">
        <v>117</v>
      </c>
      <c r="H4" s="28" t="s">
        <v>117</v>
      </c>
      <c r="I4" s="28" t="s">
        <v>116</v>
      </c>
      <c r="J4" s="28" t="s">
        <v>116</v>
      </c>
      <c r="K4" s="28" t="s">
        <v>115</v>
      </c>
      <c r="L4" s="28" t="s">
        <v>115</v>
      </c>
      <c r="M4" s="28" t="s">
        <v>114</v>
      </c>
      <c r="N4" s="28" t="s">
        <v>114</v>
      </c>
      <c r="O4" s="28" t="s">
        <v>113</v>
      </c>
      <c r="P4" s="28" t="s">
        <v>113</v>
      </c>
      <c r="Q4" s="28" t="s">
        <v>112</v>
      </c>
      <c r="R4" s="28" t="s">
        <v>112</v>
      </c>
      <c r="S4" s="28" t="s">
        <v>111</v>
      </c>
      <c r="T4" s="28" t="s">
        <v>111</v>
      </c>
      <c r="U4" s="28" t="s">
        <v>110</v>
      </c>
      <c r="V4" s="28" t="s">
        <v>110</v>
      </c>
      <c r="W4" s="33" t="s">
        <v>105</v>
      </c>
      <c r="X4" s="28" t="s">
        <v>109</v>
      </c>
      <c r="Y4" s="33" t="s">
        <v>101</v>
      </c>
      <c r="Z4" s="28" t="s">
        <v>101</v>
      </c>
      <c r="AA4" s="28" t="s">
        <v>99</v>
      </c>
      <c r="AB4" s="28" t="s">
        <v>99</v>
      </c>
      <c r="AC4" s="28" t="s">
        <v>98</v>
      </c>
      <c r="AD4" s="28"/>
      <c r="AE4" s="28" t="s">
        <v>97</v>
      </c>
      <c r="AF4" s="28"/>
      <c r="AG4" s="28" t="s">
        <v>96</v>
      </c>
      <c r="AH4" s="28"/>
      <c r="AI4" s="28" t="s">
        <v>93</v>
      </c>
      <c r="AJ4" s="28"/>
      <c r="AK4" s="28"/>
      <c r="AL4" s="28" t="s">
        <v>6</v>
      </c>
      <c r="AM4" s="28"/>
      <c r="AN4" s="28" t="s">
        <v>77</v>
      </c>
    </row>
    <row r="5" spans="1:40">
      <c r="A5" s="34"/>
    </row>
    <row r="6" spans="1:40" ht="13">
      <c r="A6" s="8">
        <v>32</v>
      </c>
      <c r="B6" s="9" t="s">
        <v>38</v>
      </c>
      <c r="C6" s="12">
        <v>156131</v>
      </c>
      <c r="D6" s="11">
        <f t="shared" ref="D6:D37" si="0">(C6-E6)/E6</f>
        <v>2.2502374013556436E-2</v>
      </c>
      <c r="E6" s="10">
        <v>152695</v>
      </c>
      <c r="F6" s="11">
        <f t="shared" ref="F6:F37" si="1">(E6-G6)/G6</f>
        <v>2.2499748886731175E-2</v>
      </c>
      <c r="G6" s="10">
        <v>149335</v>
      </c>
      <c r="H6" s="11">
        <f t="shared" ref="H6:H37" si="2">(G6-I6)/I6</f>
        <v>1.0002975868412509E-2</v>
      </c>
      <c r="I6" s="10">
        <v>147856</v>
      </c>
      <c r="J6" s="11">
        <f t="shared" ref="J6:J37" si="3">(I6-K6)/K6</f>
        <v>1.4999553789017718E-2</v>
      </c>
      <c r="K6" s="10">
        <v>145671</v>
      </c>
      <c r="L6" s="11">
        <f t="shared" ref="L6:L37" si="4">(K6-M6)/M6</f>
        <v>1.9997899380317194E-2</v>
      </c>
      <c r="M6" s="25">
        <v>142815</v>
      </c>
      <c r="N6" s="11">
        <f t="shared" ref="N6:N37" si="5">(M6-O6)/O6</f>
        <v>0</v>
      </c>
      <c r="O6" s="10">
        <v>142815</v>
      </c>
      <c r="P6" s="11">
        <f t="shared" ref="P6:P37" si="6">(O6-Q6)/Q6</f>
        <v>0</v>
      </c>
      <c r="Q6" s="10">
        <v>142815</v>
      </c>
      <c r="R6" s="11">
        <f t="shared" ref="R6:R37" si="7">(Q6-S6)/S6</f>
        <v>0</v>
      </c>
      <c r="S6" s="10">
        <v>142815</v>
      </c>
      <c r="T6" s="11">
        <f t="shared" ref="T6:T37" si="8">(S6-U6)/U6</f>
        <v>0</v>
      </c>
      <c r="U6" s="10">
        <v>142815</v>
      </c>
      <c r="V6" s="11">
        <f t="shared" ref="V6:V37" si="9">(U6-W6)/W6</f>
        <v>0</v>
      </c>
      <c r="W6" s="10">
        <v>142815</v>
      </c>
      <c r="X6" s="11">
        <f t="shared" ref="X6:X37" si="10">(W6-Y6)/Y6</f>
        <v>9.9999292791422972E-3</v>
      </c>
      <c r="Y6" s="10">
        <v>141401</v>
      </c>
      <c r="Z6" s="11">
        <f t="shared" ref="Z6:Z37" si="11">(Y6-AA6)/AA6</f>
        <v>2.5499510461616564E-2</v>
      </c>
      <c r="AA6" s="10">
        <v>137885</v>
      </c>
      <c r="AB6" s="11">
        <f t="shared" ref="AB6:AB37" si="12">(AA6-AC6)/AC6</f>
        <v>3.7197231833910036E-2</v>
      </c>
      <c r="AC6" s="10">
        <v>132940</v>
      </c>
      <c r="AD6" s="11">
        <f t="shared" ref="AD6:AD37" si="13">(AC6-AE6)/AE6</f>
        <v>3.2359267858945585E-2</v>
      </c>
      <c r="AE6" s="10">
        <v>128773</v>
      </c>
      <c r="AF6" s="11">
        <f t="shared" ref="AF6:AF37" si="14">(AE6-AG6)/AG6</f>
        <v>3.3457994927931688E-2</v>
      </c>
      <c r="AG6" s="10">
        <v>124604</v>
      </c>
      <c r="AH6" s="11">
        <f t="shared" ref="AH6:AH37" si="15">(AG6-AI6)/AI6</f>
        <v>7.8355690177412382E-2</v>
      </c>
      <c r="AI6" s="10">
        <v>115550</v>
      </c>
      <c r="AJ6" s="11">
        <f t="shared" ref="AJ6:AJ37" si="16">(AI6-AL6)/AL6</f>
        <v>2.5907379785496128E-2</v>
      </c>
      <c r="AK6" s="9">
        <v>30</v>
      </c>
      <c r="AL6" s="10">
        <v>112632</v>
      </c>
      <c r="AM6" s="11">
        <f t="shared" ref="AM6:AM37" si="17">(AL6-AN6)/AN6</f>
        <v>0.10496110190026782</v>
      </c>
      <c r="AN6" s="10">
        <v>101933</v>
      </c>
    </row>
    <row r="7" spans="1:40" ht="13">
      <c r="A7" s="8">
        <v>47</v>
      </c>
      <c r="B7" s="9" t="s">
        <v>53</v>
      </c>
      <c r="C7" s="12">
        <v>156130</v>
      </c>
      <c r="D7" s="11">
        <f t="shared" si="0"/>
        <v>0.28632277943926776</v>
      </c>
      <c r="E7" s="10">
        <v>121377</v>
      </c>
      <c r="F7" s="11">
        <f t="shared" si="1"/>
        <v>8.1685396262398513E-2</v>
      </c>
      <c r="G7" s="10">
        <v>112211</v>
      </c>
      <c r="H7" s="11">
        <f t="shared" si="2"/>
        <v>1.5006512772270063E-2</v>
      </c>
      <c r="I7" s="10">
        <v>110552</v>
      </c>
      <c r="J7" s="11">
        <f t="shared" si="3"/>
        <v>1.5002111680346682E-2</v>
      </c>
      <c r="K7" s="10">
        <v>108918</v>
      </c>
      <c r="L7" s="11">
        <f t="shared" si="4"/>
        <v>-2.6625463913691371E-6</v>
      </c>
      <c r="M7" s="25">
        <v>108918.29</v>
      </c>
      <c r="N7" s="11">
        <f t="shared" si="5"/>
        <v>8.6260858291196618E-2</v>
      </c>
      <c r="O7" s="10">
        <v>100269</v>
      </c>
      <c r="P7" s="11">
        <f t="shared" si="6"/>
        <v>0</v>
      </c>
      <c r="Q7" s="10">
        <v>100269</v>
      </c>
      <c r="R7" s="11">
        <f t="shared" si="7"/>
        <v>0</v>
      </c>
      <c r="S7" s="10">
        <v>100269</v>
      </c>
      <c r="T7" s="11">
        <f t="shared" si="8"/>
        <v>0</v>
      </c>
      <c r="U7" s="10">
        <v>100269</v>
      </c>
      <c r="V7" s="11">
        <f t="shared" si="9"/>
        <v>0</v>
      </c>
      <c r="W7" s="10">
        <v>100269</v>
      </c>
      <c r="X7" s="11">
        <f t="shared" si="10"/>
        <v>0</v>
      </c>
      <c r="Y7" s="10">
        <v>100269</v>
      </c>
      <c r="Z7" s="11">
        <f t="shared" si="11"/>
        <v>0</v>
      </c>
      <c r="AA7" s="10">
        <v>100269</v>
      </c>
      <c r="AB7" s="11">
        <f t="shared" si="12"/>
        <v>5.4996738284127017E-2</v>
      </c>
      <c r="AC7" s="10">
        <v>95042</v>
      </c>
      <c r="AD7" s="11">
        <f t="shared" si="13"/>
        <v>4.0598243808439356E-2</v>
      </c>
      <c r="AE7" s="10">
        <v>91334</v>
      </c>
      <c r="AF7" s="11">
        <f t="shared" si="14"/>
        <v>8.4443494573864311E-2</v>
      </c>
      <c r="AG7" s="10">
        <v>84222</v>
      </c>
      <c r="AH7" s="11">
        <f t="shared" si="15"/>
        <v>3.9996048553400096E-2</v>
      </c>
      <c r="AI7" s="10">
        <v>80983</v>
      </c>
      <c r="AJ7" s="11">
        <f t="shared" si="16"/>
        <v>0</v>
      </c>
      <c r="AK7" s="9">
        <v>24</v>
      </c>
      <c r="AL7" s="10">
        <v>80983</v>
      </c>
      <c r="AM7" s="11">
        <f t="shared" si="17"/>
        <v>0</v>
      </c>
      <c r="AN7" s="10">
        <v>80983</v>
      </c>
    </row>
    <row r="8" spans="1:40" ht="13">
      <c r="A8" s="8">
        <v>70</v>
      </c>
      <c r="B8" s="9" t="s">
        <v>74</v>
      </c>
      <c r="C8" s="12">
        <v>154189</v>
      </c>
      <c r="D8" s="11">
        <f t="shared" si="0"/>
        <v>5.0004766898655732E-2</v>
      </c>
      <c r="E8" s="10">
        <v>146846</v>
      </c>
      <c r="F8" s="11">
        <f t="shared" si="1"/>
        <v>4.9994994780270856E-2</v>
      </c>
      <c r="G8" s="10">
        <v>139854</v>
      </c>
      <c r="H8" s="11">
        <f t="shared" si="2"/>
        <v>5.2633955788380336E-2</v>
      </c>
      <c r="I8" s="10">
        <v>132861</v>
      </c>
      <c r="J8" s="11">
        <f t="shared" si="3"/>
        <v>9.1834722153739959E-2</v>
      </c>
      <c r="K8" s="10">
        <v>121686</v>
      </c>
      <c r="L8" s="11">
        <f t="shared" si="4"/>
        <v>7.8499321982823569E-2</v>
      </c>
      <c r="M8" s="25">
        <v>112829</v>
      </c>
      <c r="N8" s="11">
        <f t="shared" si="5"/>
        <v>1.5699689427015349E-2</v>
      </c>
      <c r="O8" s="10">
        <v>111085</v>
      </c>
      <c r="P8" s="11">
        <f t="shared" si="6"/>
        <v>0</v>
      </c>
      <c r="Q8" s="10">
        <v>111085</v>
      </c>
      <c r="R8" s="11">
        <f t="shared" si="7"/>
        <v>0</v>
      </c>
      <c r="S8" s="10">
        <v>111085</v>
      </c>
      <c r="T8" s="11">
        <f t="shared" si="8"/>
        <v>0</v>
      </c>
      <c r="U8" s="10">
        <v>111085</v>
      </c>
      <c r="V8" s="11">
        <f t="shared" si="9"/>
        <v>0</v>
      </c>
      <c r="W8" s="10">
        <v>111085</v>
      </c>
      <c r="X8" s="11">
        <f t="shared" si="10"/>
        <v>0</v>
      </c>
      <c r="Y8" s="10">
        <v>111085</v>
      </c>
      <c r="Z8" s="11">
        <f t="shared" si="11"/>
        <v>0</v>
      </c>
      <c r="AA8" s="10">
        <v>111085</v>
      </c>
      <c r="AB8" s="11">
        <f t="shared" si="12"/>
        <v>3.8303719143447337E-2</v>
      </c>
      <c r="AC8" s="10">
        <v>106987</v>
      </c>
      <c r="AD8" s="11">
        <f t="shared" si="13"/>
        <v>0.21696449899332296</v>
      </c>
      <c r="AE8" s="10">
        <v>87913</v>
      </c>
      <c r="AF8" s="11">
        <f t="shared" si="14"/>
        <v>3.9996687644915534E-2</v>
      </c>
      <c r="AG8" s="10">
        <v>84532</v>
      </c>
      <c r="AH8" s="11">
        <f t="shared" si="15"/>
        <v>0</v>
      </c>
      <c r="AI8" s="10">
        <v>84532</v>
      </c>
      <c r="AJ8" s="11">
        <f t="shared" si="16"/>
        <v>-7.5957689101773911E-3</v>
      </c>
      <c r="AK8" s="9">
        <v>24</v>
      </c>
      <c r="AL8" s="10">
        <v>85179</v>
      </c>
      <c r="AM8" s="11">
        <f t="shared" si="17"/>
        <v>3.0000725531451788E-2</v>
      </c>
      <c r="AN8" s="10">
        <v>82698</v>
      </c>
    </row>
    <row r="9" spans="1:40" ht="13">
      <c r="A9" s="8">
        <v>61</v>
      </c>
      <c r="B9" s="9" t="s">
        <v>88</v>
      </c>
      <c r="C9" s="12">
        <v>148563</v>
      </c>
      <c r="D9" s="11">
        <f t="shared" si="0"/>
        <v>2.5817544053471801E-2</v>
      </c>
      <c r="E9" s="10">
        <v>144824</v>
      </c>
      <c r="F9" s="11">
        <f t="shared" si="1"/>
        <v>0</v>
      </c>
      <c r="G9" s="10">
        <v>144824</v>
      </c>
      <c r="H9" s="11">
        <f t="shared" si="2"/>
        <v>2.9991394454045674E-2</v>
      </c>
      <c r="I9" s="10">
        <v>140607</v>
      </c>
      <c r="J9" s="11">
        <f t="shared" si="3"/>
        <v>3.0004908029389574E-2</v>
      </c>
      <c r="K9" s="10">
        <v>136511</v>
      </c>
      <c r="L9" s="11">
        <f t="shared" si="4"/>
        <v>5.999145863260473E-2</v>
      </c>
      <c r="M9" s="25">
        <v>128785</v>
      </c>
      <c r="N9" s="11">
        <f t="shared" si="5"/>
        <v>0</v>
      </c>
      <c r="O9" s="10">
        <v>128785</v>
      </c>
      <c r="P9" s="11">
        <f t="shared" si="6"/>
        <v>1.569462518238101E-2</v>
      </c>
      <c r="Q9" s="10">
        <v>126795</v>
      </c>
      <c r="R9" s="11">
        <f t="shared" si="7"/>
        <v>0</v>
      </c>
      <c r="S9" s="10">
        <v>126795</v>
      </c>
      <c r="T9" s="11">
        <f t="shared" si="8"/>
        <v>1.7698049602696844E-2</v>
      </c>
      <c r="U9" s="10">
        <v>124590</v>
      </c>
      <c r="V9" s="11">
        <f t="shared" si="9"/>
        <v>0</v>
      </c>
      <c r="W9" s="10">
        <v>124590</v>
      </c>
      <c r="X9" s="11">
        <f t="shared" si="10"/>
        <v>9.9953792650599484E-3</v>
      </c>
      <c r="Y9" s="10">
        <v>123357</v>
      </c>
      <c r="Z9" s="11">
        <f t="shared" si="11"/>
        <v>5.5750023535855807E-2</v>
      </c>
      <c r="AA9" s="10">
        <v>116843</v>
      </c>
      <c r="AB9" s="11">
        <f t="shared" si="12"/>
        <v>0</v>
      </c>
      <c r="AC9" s="10">
        <v>116843</v>
      </c>
      <c r="AD9" s="11">
        <f t="shared" si="13"/>
        <v>5.0000449321075856E-2</v>
      </c>
      <c r="AE9" s="10">
        <v>111279</v>
      </c>
      <c r="AF9" s="11">
        <f t="shared" si="14"/>
        <v>0.05</v>
      </c>
      <c r="AG9" s="10">
        <v>105980</v>
      </c>
      <c r="AH9" s="11">
        <f t="shared" si="15"/>
        <v>7.8874501180877923E-2</v>
      </c>
      <c r="AI9" s="10">
        <v>98232</v>
      </c>
      <c r="AJ9" s="11">
        <f t="shared" si="16"/>
        <v>0</v>
      </c>
      <c r="AK9" s="9">
        <v>30</v>
      </c>
      <c r="AL9" s="10">
        <v>98232</v>
      </c>
      <c r="AM9" s="11">
        <f t="shared" si="17"/>
        <v>0</v>
      </c>
      <c r="AN9" s="10">
        <v>98232</v>
      </c>
    </row>
    <row r="10" spans="1:40" ht="13">
      <c r="A10" s="8">
        <v>57</v>
      </c>
      <c r="B10" s="9" t="s">
        <v>85</v>
      </c>
      <c r="C10" s="12">
        <v>142682</v>
      </c>
      <c r="D10" s="11">
        <f t="shared" si="0"/>
        <v>5.8715283188270302E-2</v>
      </c>
      <c r="E10" s="10">
        <v>134769</v>
      </c>
      <c r="F10" s="11">
        <f t="shared" si="1"/>
        <v>6.5005571228752279E-2</v>
      </c>
      <c r="G10" s="10">
        <v>126543</v>
      </c>
      <c r="H10" s="11">
        <f t="shared" si="2"/>
        <v>3.1437979883605298E-2</v>
      </c>
      <c r="I10" s="10">
        <v>122686</v>
      </c>
      <c r="J10" s="11">
        <f t="shared" si="3"/>
        <v>5.9995507248881134E-2</v>
      </c>
      <c r="K10" s="10">
        <v>115742</v>
      </c>
      <c r="L10" s="11">
        <f t="shared" si="4"/>
        <v>1.5551854981459172E-6</v>
      </c>
      <c r="M10" s="25">
        <v>115741.82</v>
      </c>
      <c r="N10" s="11">
        <f t="shared" si="5"/>
        <v>7.0847841301438983E-6</v>
      </c>
      <c r="O10" s="10">
        <v>115741</v>
      </c>
      <c r="P10" s="11">
        <f t="shared" si="6"/>
        <v>0</v>
      </c>
      <c r="Q10" s="10">
        <v>115741</v>
      </c>
      <c r="R10" s="11">
        <f t="shared" si="7"/>
        <v>0</v>
      </c>
      <c r="S10" s="10">
        <v>115741</v>
      </c>
      <c r="T10" s="11">
        <f t="shared" si="8"/>
        <v>0</v>
      </c>
      <c r="U10" s="10">
        <v>115741</v>
      </c>
      <c r="V10" s="11">
        <f t="shared" si="9"/>
        <v>0</v>
      </c>
      <c r="W10" s="10">
        <v>115741</v>
      </c>
      <c r="X10" s="11">
        <f t="shared" si="10"/>
        <v>-9.9059872197366956E-3</v>
      </c>
      <c r="Y10" s="10">
        <v>116899</v>
      </c>
      <c r="Z10" s="11">
        <f t="shared" si="11"/>
        <v>3.3215191663499524E-2</v>
      </c>
      <c r="AA10" s="10">
        <v>113141</v>
      </c>
      <c r="AB10" s="11">
        <f t="shared" si="12"/>
        <v>0.16058716123340788</v>
      </c>
      <c r="AC10" s="10">
        <v>97486</v>
      </c>
      <c r="AD10" s="11">
        <f t="shared" si="13"/>
        <v>7.5138133733305398E-2</v>
      </c>
      <c r="AE10" s="10">
        <v>90673</v>
      </c>
      <c r="AF10" s="11">
        <f t="shared" si="14"/>
        <v>5.1195844974900588E-2</v>
      </c>
      <c r="AG10" s="10">
        <v>86257</v>
      </c>
      <c r="AH10" s="11">
        <f t="shared" si="15"/>
        <v>2.9737602368502734E-2</v>
      </c>
      <c r="AI10" s="10">
        <v>83766</v>
      </c>
      <c r="AJ10" s="11">
        <f t="shared" si="16"/>
        <v>0</v>
      </c>
      <c r="AK10" s="9">
        <v>31</v>
      </c>
      <c r="AL10" s="10">
        <v>83766</v>
      </c>
      <c r="AM10" s="11">
        <f t="shared" si="17"/>
        <v>0</v>
      </c>
      <c r="AN10" s="10">
        <v>83766</v>
      </c>
    </row>
    <row r="11" spans="1:40" ht="13">
      <c r="A11" s="8">
        <v>35</v>
      </c>
      <c r="B11" s="9" t="s">
        <v>82</v>
      </c>
      <c r="C11" s="12">
        <v>140939</v>
      </c>
      <c r="D11" s="11">
        <f t="shared" si="0"/>
        <v>2.9999853837496527E-2</v>
      </c>
      <c r="E11" s="10">
        <v>136834</v>
      </c>
      <c r="F11" s="11">
        <f t="shared" si="1"/>
        <v>4.0001216073450835E-2</v>
      </c>
      <c r="G11" s="10">
        <v>131571</v>
      </c>
      <c r="H11" s="11">
        <f t="shared" si="2"/>
        <v>1.0002456474345197E-2</v>
      </c>
      <c r="I11" s="10">
        <v>130268</v>
      </c>
      <c r="J11" s="11">
        <f t="shared" si="3"/>
        <v>6.5996743124145885E-2</v>
      </c>
      <c r="K11" s="10">
        <v>122203</v>
      </c>
      <c r="L11" s="11">
        <f t="shared" si="4"/>
        <v>3.8999795946129776E-2</v>
      </c>
      <c r="M11" s="25">
        <v>117616</v>
      </c>
      <c r="N11" s="11">
        <f t="shared" si="5"/>
        <v>3.099579242636746E-2</v>
      </c>
      <c r="O11" s="10">
        <v>114080</v>
      </c>
      <c r="P11" s="11">
        <f t="shared" si="6"/>
        <v>0</v>
      </c>
      <c r="Q11" s="21">
        <v>114080</v>
      </c>
      <c r="R11" s="11">
        <f t="shared" si="7"/>
        <v>0</v>
      </c>
      <c r="S11" s="21">
        <v>114080</v>
      </c>
      <c r="T11" s="11">
        <f t="shared" si="8"/>
        <v>0</v>
      </c>
      <c r="U11" s="21">
        <v>114080</v>
      </c>
      <c r="V11" s="11">
        <f t="shared" si="9"/>
        <v>4.9950225965307935E-3</v>
      </c>
      <c r="W11" s="10">
        <v>113513</v>
      </c>
      <c r="X11" s="11">
        <f t="shared" si="10"/>
        <v>0</v>
      </c>
      <c r="Y11" s="10">
        <v>113513</v>
      </c>
      <c r="Z11" s="11">
        <f t="shared" si="11"/>
        <v>0</v>
      </c>
      <c r="AA11" s="10">
        <v>113513</v>
      </c>
      <c r="AB11" s="11">
        <f t="shared" si="12"/>
        <v>3.0007440611218988E-2</v>
      </c>
      <c r="AC11" s="10">
        <v>110206</v>
      </c>
      <c r="AD11" s="11">
        <f t="shared" si="13"/>
        <v>0.1040030453598333</v>
      </c>
      <c r="AE11" s="10">
        <v>99824</v>
      </c>
      <c r="AF11" s="11">
        <f t="shared" si="14"/>
        <v>0</v>
      </c>
      <c r="AG11" s="10">
        <v>99824</v>
      </c>
      <c r="AH11" s="11">
        <f t="shared" si="15"/>
        <v>0</v>
      </c>
      <c r="AI11" s="10">
        <v>99824</v>
      </c>
      <c r="AJ11" s="11">
        <f t="shared" si="16"/>
        <v>0</v>
      </c>
      <c r="AK11" s="9">
        <v>15</v>
      </c>
      <c r="AL11" s="10">
        <v>99824</v>
      </c>
      <c r="AM11" s="11">
        <f t="shared" si="17"/>
        <v>3.0196701686309314E-2</v>
      </c>
      <c r="AN11" s="10">
        <v>96898</v>
      </c>
    </row>
    <row r="12" spans="1:40" ht="13">
      <c r="A12" s="8">
        <v>46</v>
      </c>
      <c r="B12" s="9" t="s">
        <v>52</v>
      </c>
      <c r="C12" s="12">
        <v>136047</v>
      </c>
      <c r="D12" s="11">
        <f t="shared" si="0"/>
        <v>5.3248070357438705E-2</v>
      </c>
      <c r="E12" s="10">
        <v>129169</v>
      </c>
      <c r="F12" s="11">
        <f t="shared" si="1"/>
        <v>4.7641834624275112E-2</v>
      </c>
      <c r="G12" s="10">
        <v>123295</v>
      </c>
      <c r="H12" s="11">
        <f t="shared" si="2"/>
        <v>3.5909629393132303E-2</v>
      </c>
      <c r="I12" s="10">
        <v>119021</v>
      </c>
      <c r="J12" s="11">
        <f t="shared" si="3"/>
        <v>2.000222818308809E-2</v>
      </c>
      <c r="K12" s="10">
        <v>116687</v>
      </c>
      <c r="L12" s="11">
        <f t="shared" si="4"/>
        <v>4.0501136920950552E-2</v>
      </c>
      <c r="M12" s="25">
        <v>112145</v>
      </c>
      <c r="N12" s="11">
        <f t="shared" si="5"/>
        <v>8.4982014388489211E-3</v>
      </c>
      <c r="O12" s="10">
        <v>111200</v>
      </c>
      <c r="P12" s="11">
        <f t="shared" si="6"/>
        <v>1.5701354572939596E-2</v>
      </c>
      <c r="Q12" s="10">
        <v>109481</v>
      </c>
      <c r="R12" s="11">
        <f t="shared" si="7"/>
        <v>0</v>
      </c>
      <c r="S12" s="10">
        <v>109481</v>
      </c>
      <c r="T12" s="11">
        <f t="shared" si="8"/>
        <v>0</v>
      </c>
      <c r="U12" s="10">
        <v>109481</v>
      </c>
      <c r="V12" s="11">
        <f t="shared" si="9"/>
        <v>0</v>
      </c>
      <c r="W12" s="10">
        <v>109481</v>
      </c>
      <c r="X12" s="11">
        <f t="shared" si="10"/>
        <v>1.0000276760426949E-2</v>
      </c>
      <c r="Y12" s="10">
        <v>108397</v>
      </c>
      <c r="Z12" s="11">
        <f t="shared" si="11"/>
        <v>9.9977637807014269E-3</v>
      </c>
      <c r="AA12" s="10">
        <v>107324</v>
      </c>
      <c r="AB12" s="11">
        <f t="shared" si="12"/>
        <v>4.52991536236401E-2</v>
      </c>
      <c r="AC12" s="10">
        <v>102673</v>
      </c>
      <c r="AD12" s="11">
        <f t="shared" si="13"/>
        <v>7.920073997771658E-2</v>
      </c>
      <c r="AE12" s="10">
        <v>95138</v>
      </c>
      <c r="AF12" s="11">
        <f t="shared" si="14"/>
        <v>5.2295100099546507E-2</v>
      </c>
      <c r="AG12" s="10">
        <v>90410</v>
      </c>
      <c r="AH12" s="11">
        <f t="shared" si="15"/>
        <v>3.4096238090336156E-2</v>
      </c>
      <c r="AI12" s="10">
        <v>87429</v>
      </c>
      <c r="AJ12" s="11">
        <f t="shared" si="16"/>
        <v>0</v>
      </c>
      <c r="AK12" s="9">
        <v>22</v>
      </c>
      <c r="AL12" s="10">
        <v>87429</v>
      </c>
      <c r="AM12" s="11">
        <f t="shared" si="17"/>
        <v>4.0004282349582469E-2</v>
      </c>
      <c r="AN12" s="10">
        <v>84066</v>
      </c>
    </row>
    <row r="13" spans="1:40" ht="13">
      <c r="A13" s="8">
        <v>29</v>
      </c>
      <c r="B13" s="9" t="s">
        <v>35</v>
      </c>
      <c r="C13" s="10">
        <v>134107</v>
      </c>
      <c r="D13" s="11">
        <f t="shared" si="0"/>
        <v>0</v>
      </c>
      <c r="E13" s="10">
        <v>134107</v>
      </c>
      <c r="F13" s="11">
        <f t="shared" si="1"/>
        <v>9.7914807567930445E-2</v>
      </c>
      <c r="G13" s="10">
        <v>122147</v>
      </c>
      <c r="H13" s="11">
        <f t="shared" si="2"/>
        <v>0</v>
      </c>
      <c r="I13" s="10">
        <v>122147</v>
      </c>
      <c r="J13" s="11">
        <f t="shared" si="3"/>
        <v>4.0000340573355241E-2</v>
      </c>
      <c r="K13" s="10">
        <v>117449</v>
      </c>
      <c r="L13" s="11">
        <f t="shared" si="4"/>
        <v>4.076243475795089E-2</v>
      </c>
      <c r="M13" s="25">
        <v>112849</v>
      </c>
      <c r="N13" s="11">
        <f t="shared" si="5"/>
        <v>0.10617838203436682</v>
      </c>
      <c r="O13" s="10">
        <v>102017</v>
      </c>
      <c r="P13" s="11">
        <f t="shared" si="6"/>
        <v>0</v>
      </c>
      <c r="Q13" s="21">
        <v>102017</v>
      </c>
      <c r="R13" s="11">
        <f t="shared" si="7"/>
        <v>0</v>
      </c>
      <c r="S13" s="21">
        <v>102017</v>
      </c>
      <c r="T13" s="11">
        <f t="shared" si="8"/>
        <v>5.0044823611699457E-3</v>
      </c>
      <c r="U13" s="21">
        <v>101509</v>
      </c>
      <c r="V13" s="11">
        <f t="shared" si="9"/>
        <v>4.7207865226496649E-2</v>
      </c>
      <c r="W13" s="10">
        <v>96933</v>
      </c>
      <c r="X13" s="11">
        <f t="shared" si="10"/>
        <v>0</v>
      </c>
      <c r="Y13" s="10">
        <v>96933</v>
      </c>
      <c r="Z13" s="11">
        <f t="shared" si="11"/>
        <v>0</v>
      </c>
      <c r="AA13" s="12">
        <v>96933</v>
      </c>
      <c r="AB13" s="11">
        <f t="shared" si="12"/>
        <v>0</v>
      </c>
      <c r="AC13" s="10">
        <v>96933</v>
      </c>
      <c r="AD13" s="11">
        <f t="shared" si="13"/>
        <v>7.8003536516197916E-2</v>
      </c>
      <c r="AE13" s="10">
        <v>89919</v>
      </c>
      <c r="AF13" s="11">
        <f t="shared" si="14"/>
        <v>7.0604483920513397E-2</v>
      </c>
      <c r="AG13" s="10">
        <v>83989</v>
      </c>
      <c r="AH13" s="11">
        <f t="shared" si="15"/>
        <v>0</v>
      </c>
      <c r="AI13" s="10">
        <v>83989</v>
      </c>
      <c r="AJ13" s="11">
        <f t="shared" si="16"/>
        <v>0</v>
      </c>
      <c r="AK13" s="9">
        <v>20</v>
      </c>
      <c r="AL13" s="10">
        <v>83989</v>
      </c>
      <c r="AM13" s="11">
        <f t="shared" si="17"/>
        <v>5.9998737931469676E-2</v>
      </c>
      <c r="AN13" s="10">
        <v>79235</v>
      </c>
    </row>
    <row r="14" spans="1:40" ht="13">
      <c r="A14" s="8">
        <v>23</v>
      </c>
      <c r="B14" s="9" t="s">
        <v>29</v>
      </c>
      <c r="C14" s="12">
        <v>133765</v>
      </c>
      <c r="D14" s="11">
        <f t="shared" si="0"/>
        <v>4.7608978274830446E-2</v>
      </c>
      <c r="E14" s="10">
        <v>127686</v>
      </c>
      <c r="F14" s="11">
        <f t="shared" si="1"/>
        <v>3.589102886534374E-2</v>
      </c>
      <c r="G14" s="10">
        <v>123262</v>
      </c>
      <c r="H14" s="11">
        <f t="shared" si="2"/>
        <v>2.0009268147363542E-2</v>
      </c>
      <c r="I14" s="10">
        <v>120844</v>
      </c>
      <c r="J14" s="11">
        <f t="shared" si="3"/>
        <v>1.8293967456793035E-2</v>
      </c>
      <c r="K14" s="10">
        <v>118673</v>
      </c>
      <c r="L14" s="11">
        <f t="shared" si="4"/>
        <v>9.3006848734697153E-2</v>
      </c>
      <c r="M14" s="25">
        <v>108574.8</v>
      </c>
      <c r="N14" s="11">
        <f t="shared" si="5"/>
        <v>1.1701562631034607E-2</v>
      </c>
      <c r="O14" s="10">
        <v>107319</v>
      </c>
      <c r="P14" s="11">
        <f t="shared" si="6"/>
        <v>2.1945388666840984E-3</v>
      </c>
      <c r="Q14" s="10">
        <v>107084</v>
      </c>
      <c r="R14" s="11">
        <f t="shared" si="7"/>
        <v>0</v>
      </c>
      <c r="S14" s="10">
        <v>107084</v>
      </c>
      <c r="T14" s="11">
        <f t="shared" si="8"/>
        <v>4.4084266606637026E-3</v>
      </c>
      <c r="U14" s="10">
        <v>106614</v>
      </c>
      <c r="V14" s="11">
        <f t="shared" si="9"/>
        <v>0</v>
      </c>
      <c r="W14" s="10">
        <v>106614</v>
      </c>
      <c r="X14" s="11">
        <f t="shared" si="10"/>
        <v>0</v>
      </c>
      <c r="Y14" s="10">
        <v>106614</v>
      </c>
      <c r="Z14" s="11">
        <f t="shared" si="11"/>
        <v>3.4183722960519934E-2</v>
      </c>
      <c r="AA14" s="10">
        <v>103090</v>
      </c>
      <c r="AB14" s="11">
        <f t="shared" si="12"/>
        <v>1.3797240551889621E-2</v>
      </c>
      <c r="AC14" s="10">
        <v>101687</v>
      </c>
      <c r="AD14" s="11">
        <f t="shared" si="13"/>
        <v>0</v>
      </c>
      <c r="AE14" s="10">
        <v>101687</v>
      </c>
      <c r="AF14" s="11">
        <f t="shared" si="14"/>
        <v>0</v>
      </c>
      <c r="AG14" s="10">
        <v>101687</v>
      </c>
      <c r="AH14" s="11">
        <f t="shared" si="15"/>
        <v>8.3401698292119034E-2</v>
      </c>
      <c r="AI14" s="10">
        <v>93859</v>
      </c>
      <c r="AJ14" s="11">
        <f t="shared" si="16"/>
        <v>7.3299866207732503E-2</v>
      </c>
      <c r="AK14" s="9">
        <v>25</v>
      </c>
      <c r="AL14" s="10">
        <v>87449</v>
      </c>
      <c r="AM14" s="11">
        <f t="shared" si="17"/>
        <v>5.3297841587974563E-2</v>
      </c>
      <c r="AN14" s="10">
        <v>83024</v>
      </c>
    </row>
    <row r="15" spans="1:40" ht="13">
      <c r="A15" s="8">
        <v>10</v>
      </c>
      <c r="B15" s="9" t="s">
        <v>16</v>
      </c>
      <c r="C15" s="12">
        <v>133419</v>
      </c>
      <c r="D15" s="11">
        <f t="shared" si="0"/>
        <v>4.2604734032992878E-2</v>
      </c>
      <c r="E15" s="10">
        <v>127967</v>
      </c>
      <c r="F15" s="11">
        <f t="shared" si="1"/>
        <v>3.7110578014069438E-2</v>
      </c>
      <c r="G15" s="10">
        <v>123388</v>
      </c>
      <c r="H15" s="11">
        <f t="shared" si="2"/>
        <v>2.3601536381208366E-2</v>
      </c>
      <c r="I15" s="10">
        <v>120543</v>
      </c>
      <c r="J15" s="11">
        <f t="shared" si="3"/>
        <v>3.5077023476274706E-2</v>
      </c>
      <c r="K15" s="10">
        <v>116458</v>
      </c>
      <c r="L15" s="11">
        <f t="shared" si="4"/>
        <v>1.0201072153501847E-2</v>
      </c>
      <c r="M15" s="25">
        <v>115282</v>
      </c>
      <c r="N15" s="11">
        <f t="shared" si="5"/>
        <v>2.4346466208171172E-2</v>
      </c>
      <c r="O15" s="10">
        <v>112542</v>
      </c>
      <c r="P15" s="11">
        <f t="shared" si="6"/>
        <v>0</v>
      </c>
      <c r="Q15" s="10">
        <v>112542</v>
      </c>
      <c r="R15" s="11">
        <f t="shared" si="7"/>
        <v>0</v>
      </c>
      <c r="S15" s="10">
        <v>112542</v>
      </c>
      <c r="T15" s="11">
        <f t="shared" si="8"/>
        <v>1.0532553942299922E-2</v>
      </c>
      <c r="U15" s="10">
        <v>111369</v>
      </c>
      <c r="V15" s="11">
        <f t="shared" si="9"/>
        <v>0</v>
      </c>
      <c r="W15" s="10">
        <v>111369</v>
      </c>
      <c r="X15" s="11">
        <f t="shared" si="10"/>
        <v>0</v>
      </c>
      <c r="Y15" s="10">
        <v>111369</v>
      </c>
      <c r="Z15" s="11">
        <f t="shared" si="11"/>
        <v>2.7484085247716578E-2</v>
      </c>
      <c r="AA15" s="10">
        <v>108390</v>
      </c>
      <c r="AB15" s="11">
        <f t="shared" si="12"/>
        <v>0.12258425337117054</v>
      </c>
      <c r="AC15" s="10">
        <v>96554</v>
      </c>
      <c r="AD15" s="11">
        <f t="shared" si="13"/>
        <v>4.7302940570325296E-2</v>
      </c>
      <c r="AE15" s="10">
        <v>92193</v>
      </c>
      <c r="AF15" s="11">
        <f t="shared" si="14"/>
        <v>5.8862038866173569E-2</v>
      </c>
      <c r="AG15" s="10">
        <v>87068</v>
      </c>
      <c r="AH15" s="11">
        <f t="shared" si="15"/>
        <v>3.0012658078101526E-2</v>
      </c>
      <c r="AI15" s="10">
        <v>84531</v>
      </c>
      <c r="AJ15" s="11">
        <f t="shared" si="16"/>
        <v>1.5021613832853026E-2</v>
      </c>
      <c r="AK15" s="9">
        <v>23</v>
      </c>
      <c r="AL15" s="10">
        <v>83280</v>
      </c>
      <c r="AM15" s="11">
        <f t="shared" si="17"/>
        <v>3.0017439056064708E-2</v>
      </c>
      <c r="AN15" s="10">
        <v>80853</v>
      </c>
    </row>
    <row r="16" spans="1:40" ht="13">
      <c r="A16" s="8">
        <v>9</v>
      </c>
      <c r="B16" s="9" t="s">
        <v>15</v>
      </c>
      <c r="C16" s="12">
        <v>132790</v>
      </c>
      <c r="D16" s="11">
        <f t="shared" si="0"/>
        <v>5.0603667895627959E-2</v>
      </c>
      <c r="E16" s="10">
        <v>126394</v>
      </c>
      <c r="F16" s="11">
        <f t="shared" si="1"/>
        <v>4.9993354156974812E-2</v>
      </c>
      <c r="G16" s="10">
        <v>120376</v>
      </c>
      <c r="H16" s="11">
        <f t="shared" si="2"/>
        <v>2.0005931449392028E-2</v>
      </c>
      <c r="I16" s="10">
        <v>118015</v>
      </c>
      <c r="J16" s="11">
        <f t="shared" si="3"/>
        <v>0</v>
      </c>
      <c r="K16" s="10">
        <v>118015</v>
      </c>
      <c r="L16" s="11">
        <f t="shared" si="4"/>
        <v>5.060045757627013E-2</v>
      </c>
      <c r="M16" s="25">
        <v>112331</v>
      </c>
      <c r="N16" s="11">
        <f t="shared" si="5"/>
        <v>0</v>
      </c>
      <c r="O16" s="10">
        <v>112331</v>
      </c>
      <c r="P16" s="11">
        <f t="shared" si="6"/>
        <v>2.0003995350864449E-2</v>
      </c>
      <c r="Q16" s="10">
        <v>110128</v>
      </c>
      <c r="R16" s="11">
        <f t="shared" si="7"/>
        <v>0</v>
      </c>
      <c r="S16" s="10">
        <v>110128</v>
      </c>
      <c r="T16" s="11">
        <f t="shared" si="8"/>
        <v>0</v>
      </c>
      <c r="U16" s="10">
        <v>110128</v>
      </c>
      <c r="V16" s="11">
        <f t="shared" si="9"/>
        <v>0</v>
      </c>
      <c r="W16" s="10">
        <v>110128</v>
      </c>
      <c r="X16" s="11">
        <f t="shared" si="10"/>
        <v>0</v>
      </c>
      <c r="Y16" s="10">
        <v>110128</v>
      </c>
      <c r="Z16" s="11">
        <f t="shared" si="11"/>
        <v>0</v>
      </c>
      <c r="AA16" s="10">
        <v>110128</v>
      </c>
      <c r="AB16" s="11">
        <f t="shared" si="12"/>
        <v>3.8492729570186519E-2</v>
      </c>
      <c r="AC16" s="10">
        <v>106046</v>
      </c>
      <c r="AD16" s="11">
        <f t="shared" si="13"/>
        <v>9.4498916296831464E-2</v>
      </c>
      <c r="AE16" s="10">
        <v>96890</v>
      </c>
      <c r="AF16" s="11">
        <f t="shared" si="14"/>
        <v>0</v>
      </c>
      <c r="AG16" s="10">
        <v>96890</v>
      </c>
      <c r="AH16" s="11">
        <f t="shared" si="15"/>
        <v>2.4998148677097549E-2</v>
      </c>
      <c r="AI16" s="10">
        <v>94527</v>
      </c>
      <c r="AJ16" s="11">
        <f t="shared" si="16"/>
        <v>4.9996667629351524E-2</v>
      </c>
      <c r="AK16" s="9">
        <v>42</v>
      </c>
      <c r="AL16" s="10">
        <v>90026</v>
      </c>
      <c r="AM16" s="11">
        <f t="shared" si="17"/>
        <v>6.9967553690916229E-2</v>
      </c>
      <c r="AN16" s="10">
        <v>84139</v>
      </c>
    </row>
    <row r="17" spans="1:40">
      <c r="A17" s="8">
        <v>38</v>
      </c>
      <c r="B17" s="9" t="s">
        <v>44</v>
      </c>
      <c r="C17" s="10">
        <v>132554</v>
      </c>
      <c r="D17" s="11">
        <f t="shared" si="0"/>
        <v>0</v>
      </c>
      <c r="E17" s="10">
        <v>132554</v>
      </c>
      <c r="F17" s="11">
        <f t="shared" si="1"/>
        <v>2.7200024797743406E-2</v>
      </c>
      <c r="G17" s="10">
        <v>129044</v>
      </c>
      <c r="H17" s="11">
        <f t="shared" si="2"/>
        <v>2.0142929420693144E-2</v>
      </c>
      <c r="I17" s="10">
        <v>126496</v>
      </c>
      <c r="J17" s="11">
        <f t="shared" si="3"/>
        <v>1.0141663871719931E-2</v>
      </c>
      <c r="K17" s="10">
        <v>125226</v>
      </c>
      <c r="L17" s="11">
        <f t="shared" si="4"/>
        <v>3.9142304724128489E-2</v>
      </c>
      <c r="M17" s="25">
        <v>120509</v>
      </c>
      <c r="N17" s="11">
        <f t="shared" si="5"/>
        <v>2.0000677128298883E-2</v>
      </c>
      <c r="O17" s="10">
        <v>118146</v>
      </c>
      <c r="P17" s="11">
        <f t="shared" si="6"/>
        <v>1.5698074277854194E-2</v>
      </c>
      <c r="Q17" s="10">
        <v>116320</v>
      </c>
      <c r="R17" s="11">
        <f t="shared" si="7"/>
        <v>0</v>
      </c>
      <c r="S17" s="10">
        <v>116320</v>
      </c>
      <c r="T17" s="11">
        <f t="shared" si="8"/>
        <v>1.3337514918676876E-2</v>
      </c>
      <c r="U17" s="10">
        <v>114789</v>
      </c>
      <c r="V17" s="11">
        <f t="shared" si="9"/>
        <v>0</v>
      </c>
      <c r="W17" s="10">
        <v>114789</v>
      </c>
      <c r="X17" s="11">
        <f t="shared" si="10"/>
        <v>0</v>
      </c>
      <c r="Y17" s="10">
        <v>114789</v>
      </c>
      <c r="Z17" s="11">
        <f t="shared" si="11"/>
        <v>0</v>
      </c>
      <c r="AA17" s="10">
        <v>114789</v>
      </c>
      <c r="AB17" s="11">
        <f t="shared" si="12"/>
        <v>6.0337899627737696E-2</v>
      </c>
      <c r="AC17" s="10">
        <v>108257</v>
      </c>
      <c r="AD17" s="11">
        <f t="shared" si="13"/>
        <v>5.0009214265623027E-2</v>
      </c>
      <c r="AE17" s="10">
        <v>103101</v>
      </c>
      <c r="AF17" s="11">
        <f t="shared" si="14"/>
        <v>4.9609072769475099E-2</v>
      </c>
      <c r="AG17" s="10">
        <v>98228</v>
      </c>
      <c r="AH17" s="11">
        <f t="shared" si="15"/>
        <v>1.9999584639986707E-2</v>
      </c>
      <c r="AI17" s="10">
        <v>96302</v>
      </c>
      <c r="AJ17" s="11">
        <f t="shared" si="16"/>
        <v>5.0265560075469229E-2</v>
      </c>
      <c r="AK17" s="9">
        <v>24</v>
      </c>
      <c r="AL17" s="10">
        <v>91693</v>
      </c>
      <c r="AM17" s="11">
        <f t="shared" si="17"/>
        <v>0.18754856758016888</v>
      </c>
      <c r="AN17" s="10">
        <v>77212</v>
      </c>
    </row>
    <row r="18" spans="1:40" ht="13">
      <c r="A18" s="8">
        <v>40</v>
      </c>
      <c r="B18" s="9" t="s">
        <v>46</v>
      </c>
      <c r="C18" s="12">
        <v>132367</v>
      </c>
      <c r="D18" s="11">
        <f t="shared" si="0"/>
        <v>3.2592500136517176E-2</v>
      </c>
      <c r="E18" s="10">
        <v>128189</v>
      </c>
      <c r="F18" s="11">
        <f t="shared" si="1"/>
        <v>2.7106068618495904E-2</v>
      </c>
      <c r="G18" s="10">
        <v>124806</v>
      </c>
      <c r="H18" s="11">
        <f t="shared" si="2"/>
        <v>1.5599443400141591E-2</v>
      </c>
      <c r="I18" s="10">
        <v>122889</v>
      </c>
      <c r="J18" s="11">
        <f t="shared" si="3"/>
        <v>7.3678968337177603E-2</v>
      </c>
      <c r="K18" s="10">
        <v>114456</v>
      </c>
      <c r="L18" s="11">
        <f t="shared" si="4"/>
        <v>-1.9221323227445758E-6</v>
      </c>
      <c r="M18" s="25">
        <v>114456.22</v>
      </c>
      <c r="N18" s="11">
        <f t="shared" si="5"/>
        <v>1.9221360173443433E-6</v>
      </c>
      <c r="O18" s="10">
        <v>114456</v>
      </c>
      <c r="P18" s="11">
        <f t="shared" si="6"/>
        <v>3.0003059700149385E-2</v>
      </c>
      <c r="Q18" s="21">
        <v>111122</v>
      </c>
      <c r="R18" s="11">
        <f t="shared" si="7"/>
        <v>0</v>
      </c>
      <c r="S18" s="21">
        <v>111122</v>
      </c>
      <c r="T18" s="11">
        <f t="shared" si="8"/>
        <v>0</v>
      </c>
      <c r="U18" s="21">
        <v>111122</v>
      </c>
      <c r="V18" s="11">
        <f t="shared" si="9"/>
        <v>1.3008797119285291E-2</v>
      </c>
      <c r="W18" s="10">
        <v>109695</v>
      </c>
      <c r="X18" s="11">
        <f t="shared" si="10"/>
        <v>0</v>
      </c>
      <c r="Y18" s="10">
        <v>109695</v>
      </c>
      <c r="Z18" s="11">
        <f t="shared" si="11"/>
        <v>7.4293157312283933E-2</v>
      </c>
      <c r="AA18" s="10">
        <v>102109</v>
      </c>
      <c r="AB18" s="11">
        <f t="shared" si="12"/>
        <v>5.9200016597166033E-2</v>
      </c>
      <c r="AC18" s="10">
        <v>96402</v>
      </c>
      <c r="AD18" s="11">
        <f t="shared" si="13"/>
        <v>4.2296464482646776E-2</v>
      </c>
      <c r="AE18" s="10">
        <v>92490</v>
      </c>
      <c r="AF18" s="11">
        <f t="shared" si="14"/>
        <v>0.15928404903361659</v>
      </c>
      <c r="AG18" s="10">
        <v>79782</v>
      </c>
      <c r="AH18" s="11">
        <f t="shared" si="15"/>
        <v>-2.7748327422951777E-2</v>
      </c>
      <c r="AI18" s="10">
        <v>82059</v>
      </c>
      <c r="AJ18" s="11">
        <f t="shared" si="16"/>
        <v>0</v>
      </c>
      <c r="AK18" s="9">
        <v>40</v>
      </c>
      <c r="AL18" s="10">
        <v>82059</v>
      </c>
      <c r="AM18" s="11">
        <f t="shared" si="17"/>
        <v>1.4690061950513781E-2</v>
      </c>
      <c r="AN18" s="10">
        <v>80871</v>
      </c>
    </row>
    <row r="19" spans="1:40">
      <c r="A19" s="8">
        <v>55</v>
      </c>
      <c r="B19" s="9" t="s">
        <v>61</v>
      </c>
      <c r="C19" s="10">
        <v>130716</v>
      </c>
      <c r="D19" s="11">
        <f t="shared" si="0"/>
        <v>0</v>
      </c>
      <c r="E19" s="10">
        <v>130716</v>
      </c>
      <c r="F19" s="11">
        <f t="shared" si="1"/>
        <v>0</v>
      </c>
      <c r="G19" s="10">
        <v>130716</v>
      </c>
      <c r="H19" s="11">
        <f t="shared" si="2"/>
        <v>2.5030582478592266E-2</v>
      </c>
      <c r="I19" s="10">
        <v>127524</v>
      </c>
      <c r="J19" s="11">
        <f t="shared" si="3"/>
        <v>6.8362320297577162E-2</v>
      </c>
      <c r="K19" s="10">
        <v>119364</v>
      </c>
      <c r="L19" s="11">
        <f t="shared" si="4"/>
        <v>0</v>
      </c>
      <c r="M19" s="25">
        <v>119364</v>
      </c>
      <c r="N19" s="11">
        <f t="shared" si="5"/>
        <v>4.5493562231759654E-2</v>
      </c>
      <c r="O19" s="10">
        <v>114170</v>
      </c>
      <c r="P19" s="11">
        <f t="shared" si="6"/>
        <v>0</v>
      </c>
      <c r="Q19" s="10">
        <v>114170</v>
      </c>
      <c r="R19" s="11">
        <f t="shared" si="7"/>
        <v>0</v>
      </c>
      <c r="S19" s="10">
        <v>114170</v>
      </c>
      <c r="T19" s="11">
        <f t="shared" si="8"/>
        <v>0</v>
      </c>
      <c r="U19" s="10">
        <v>114170</v>
      </c>
      <c r="V19" s="11">
        <f t="shared" si="9"/>
        <v>0</v>
      </c>
      <c r="W19" s="10">
        <v>114170</v>
      </c>
      <c r="X19" s="11">
        <f t="shared" si="10"/>
        <v>0</v>
      </c>
      <c r="Y19" s="10">
        <v>114170</v>
      </c>
      <c r="Z19" s="11">
        <f t="shared" si="11"/>
        <v>0</v>
      </c>
      <c r="AA19" s="10">
        <v>114170</v>
      </c>
      <c r="AB19" s="11">
        <f t="shared" si="12"/>
        <v>4.5321369712506866E-2</v>
      </c>
      <c r="AC19" s="10">
        <v>109220</v>
      </c>
      <c r="AD19" s="11">
        <f t="shared" si="13"/>
        <v>5.9154383242823898E-2</v>
      </c>
      <c r="AE19" s="10">
        <v>103120</v>
      </c>
      <c r="AF19" s="11">
        <f t="shared" si="14"/>
        <v>4.8500254194204374E-2</v>
      </c>
      <c r="AG19" s="10">
        <v>98350</v>
      </c>
      <c r="AH19" s="11">
        <f t="shared" si="15"/>
        <v>3.2329169728141073E-2</v>
      </c>
      <c r="AI19" s="10">
        <v>95270</v>
      </c>
      <c r="AJ19" s="11">
        <f t="shared" si="16"/>
        <v>0</v>
      </c>
      <c r="AK19" s="9">
        <v>44</v>
      </c>
      <c r="AL19" s="10">
        <v>95270</v>
      </c>
      <c r="AM19" s="11">
        <f t="shared" si="17"/>
        <v>9.5321859299371106E-2</v>
      </c>
      <c r="AN19" s="10">
        <v>86979</v>
      </c>
    </row>
    <row r="20" spans="1:40">
      <c r="A20" s="8">
        <v>6</v>
      </c>
      <c r="B20" s="9" t="s">
        <v>12</v>
      </c>
      <c r="C20" s="10">
        <v>130645</v>
      </c>
      <c r="D20" s="11">
        <f t="shared" si="0"/>
        <v>0</v>
      </c>
      <c r="E20" s="10">
        <v>130645</v>
      </c>
      <c r="F20" s="11">
        <f t="shared" si="1"/>
        <v>4.7103423954860217E-2</v>
      </c>
      <c r="G20" s="10">
        <v>124768</v>
      </c>
      <c r="H20" s="11">
        <f t="shared" si="2"/>
        <v>2.4998973095091394E-2</v>
      </c>
      <c r="I20" s="10">
        <v>121725</v>
      </c>
      <c r="J20" s="11">
        <f t="shared" si="3"/>
        <v>7.6250431030671695E-2</v>
      </c>
      <c r="K20" s="10">
        <v>113101</v>
      </c>
      <c r="L20" s="11">
        <f t="shared" si="4"/>
        <v>0</v>
      </c>
      <c r="M20" s="25">
        <v>113101</v>
      </c>
      <c r="N20" s="11">
        <f t="shared" si="5"/>
        <v>3.3707146317165239E-2</v>
      </c>
      <c r="O20" s="10">
        <v>109413</v>
      </c>
      <c r="P20" s="11">
        <f t="shared" si="6"/>
        <v>1.9996643919901556E-2</v>
      </c>
      <c r="Q20" s="10">
        <v>107268</v>
      </c>
      <c r="R20" s="11">
        <f t="shared" si="7"/>
        <v>0.05</v>
      </c>
      <c r="S20" s="10">
        <v>102160</v>
      </c>
      <c r="T20" s="11">
        <f t="shared" si="8"/>
        <v>0</v>
      </c>
      <c r="U20" s="10">
        <v>102160</v>
      </c>
      <c r="V20" s="11">
        <f t="shared" si="9"/>
        <v>0</v>
      </c>
      <c r="W20" s="10">
        <v>102160</v>
      </c>
      <c r="X20" s="11">
        <f t="shared" si="10"/>
        <v>0</v>
      </c>
      <c r="Y20" s="10">
        <v>102160</v>
      </c>
      <c r="Z20" s="11">
        <f t="shared" si="11"/>
        <v>0</v>
      </c>
      <c r="AA20" s="10">
        <v>102160</v>
      </c>
      <c r="AB20" s="11">
        <f t="shared" si="12"/>
        <v>4.5296880275853602E-2</v>
      </c>
      <c r="AC20" s="10">
        <v>97733</v>
      </c>
      <c r="AD20" s="11">
        <f t="shared" si="13"/>
        <v>5.9195196757377722E-2</v>
      </c>
      <c r="AE20" s="10">
        <v>92271</v>
      </c>
      <c r="AF20" s="11">
        <f t="shared" si="14"/>
        <v>9.2688645729714372E-2</v>
      </c>
      <c r="AG20" s="10">
        <v>84444</v>
      </c>
      <c r="AH20" s="11">
        <f t="shared" si="15"/>
        <v>0</v>
      </c>
      <c r="AI20" s="10">
        <v>84444</v>
      </c>
      <c r="AJ20" s="11">
        <f t="shared" si="16"/>
        <v>0</v>
      </c>
      <c r="AK20" s="9">
        <v>30</v>
      </c>
      <c r="AL20" s="10">
        <v>84444</v>
      </c>
      <c r="AM20" s="11">
        <f t="shared" si="17"/>
        <v>0</v>
      </c>
      <c r="AN20" s="10">
        <v>84444</v>
      </c>
    </row>
    <row r="21" spans="1:40" ht="13">
      <c r="A21" s="8">
        <v>14</v>
      </c>
      <c r="B21" s="9" t="s">
        <v>20</v>
      </c>
      <c r="C21" s="12">
        <v>130558</v>
      </c>
      <c r="D21" s="11">
        <f t="shared" si="0"/>
        <v>3.1981155937776652E-2</v>
      </c>
      <c r="E21" s="10">
        <v>126512</v>
      </c>
      <c r="F21" s="11">
        <f t="shared" si="1"/>
        <v>4.6955427928300701E-2</v>
      </c>
      <c r="G21" s="10">
        <v>120838</v>
      </c>
      <c r="H21" s="11">
        <f t="shared" si="2"/>
        <v>3.0988174666825932E-2</v>
      </c>
      <c r="I21" s="10">
        <v>117206</v>
      </c>
      <c r="J21" s="11">
        <f t="shared" si="3"/>
        <v>6.0899002516338091E-2</v>
      </c>
      <c r="K21" s="10">
        <v>110478</v>
      </c>
      <c r="L21" s="11">
        <f t="shared" si="4"/>
        <v>1.8789105546359524E-2</v>
      </c>
      <c r="M21" s="25">
        <v>108440.5</v>
      </c>
      <c r="N21" s="11">
        <f t="shared" si="5"/>
        <v>-4.6108021873645574E-6</v>
      </c>
      <c r="O21" s="10">
        <v>108441</v>
      </c>
      <c r="P21" s="11">
        <f t="shared" si="6"/>
        <v>1.0812725459307799E-2</v>
      </c>
      <c r="Q21" s="10">
        <v>107281</v>
      </c>
      <c r="R21" s="11">
        <f t="shared" si="7"/>
        <v>0</v>
      </c>
      <c r="S21" s="10">
        <v>107281</v>
      </c>
      <c r="T21" s="11">
        <f t="shared" si="8"/>
        <v>0</v>
      </c>
      <c r="U21" s="10">
        <v>107281</v>
      </c>
      <c r="V21" s="11">
        <f t="shared" si="9"/>
        <v>0</v>
      </c>
      <c r="W21" s="10">
        <v>107281</v>
      </c>
      <c r="X21" s="11">
        <f t="shared" si="10"/>
        <v>0</v>
      </c>
      <c r="Y21" s="10">
        <v>107281</v>
      </c>
      <c r="Z21" s="11">
        <f t="shared" si="11"/>
        <v>0</v>
      </c>
      <c r="AA21" s="10">
        <v>107281</v>
      </c>
      <c r="AB21" s="11">
        <f t="shared" si="12"/>
        <v>8.0437891514089477E-2</v>
      </c>
      <c r="AC21" s="10">
        <v>99294</v>
      </c>
      <c r="AD21" s="11">
        <f t="shared" si="13"/>
        <v>5.9248986558566245E-2</v>
      </c>
      <c r="AE21" s="10">
        <v>93740</v>
      </c>
      <c r="AF21" s="11">
        <f t="shared" si="14"/>
        <v>8.5871164293905733E-2</v>
      </c>
      <c r="AG21" s="10">
        <v>86327</v>
      </c>
      <c r="AH21" s="11">
        <f t="shared" si="15"/>
        <v>4.7695911258905058E-2</v>
      </c>
      <c r="AI21" s="10">
        <v>82397</v>
      </c>
      <c r="AJ21" s="11">
        <f t="shared" si="16"/>
        <v>0</v>
      </c>
      <c r="AK21" s="9">
        <v>15</v>
      </c>
      <c r="AL21" s="10">
        <v>82397</v>
      </c>
      <c r="AM21" s="11">
        <f t="shared" si="17"/>
        <v>2.0004704076453623E-2</v>
      </c>
      <c r="AN21" s="10">
        <v>80781</v>
      </c>
    </row>
    <row r="22" spans="1:40">
      <c r="A22" s="8">
        <v>51</v>
      </c>
      <c r="B22" s="9" t="s">
        <v>57</v>
      </c>
      <c r="C22" s="10">
        <v>130110</v>
      </c>
      <c r="D22" s="11">
        <f t="shared" si="0"/>
        <v>0</v>
      </c>
      <c r="E22" s="10">
        <v>130110</v>
      </c>
      <c r="F22" s="11">
        <f t="shared" si="1"/>
        <v>4.9088065020722133E-2</v>
      </c>
      <c r="G22" s="10">
        <v>124022</v>
      </c>
      <c r="H22" s="11">
        <f t="shared" si="2"/>
        <v>7.5898085414624408E-2</v>
      </c>
      <c r="I22" s="10">
        <v>115273</v>
      </c>
      <c r="J22" s="11">
        <f t="shared" si="3"/>
        <v>2.9995711069016048E-2</v>
      </c>
      <c r="K22" s="10">
        <v>111916</v>
      </c>
      <c r="L22" s="11">
        <f t="shared" si="4"/>
        <v>4.7843754096211825E-2</v>
      </c>
      <c r="M22" s="25">
        <v>106806</v>
      </c>
      <c r="N22" s="11">
        <f t="shared" si="5"/>
        <v>0</v>
      </c>
      <c r="O22" s="10">
        <v>106806</v>
      </c>
      <c r="P22" s="11">
        <f t="shared" si="6"/>
        <v>4.2996787203499899E-2</v>
      </c>
      <c r="Q22" s="10">
        <v>102403</v>
      </c>
      <c r="R22" s="11">
        <f t="shared" si="7"/>
        <v>0</v>
      </c>
      <c r="S22" s="10">
        <v>102403</v>
      </c>
      <c r="T22" s="11">
        <f t="shared" si="8"/>
        <v>0</v>
      </c>
      <c r="U22" s="10">
        <v>102403</v>
      </c>
      <c r="V22" s="11">
        <f t="shared" si="9"/>
        <v>0</v>
      </c>
      <c r="W22" s="10">
        <v>102403</v>
      </c>
      <c r="X22" s="11">
        <f t="shared" si="10"/>
        <v>0</v>
      </c>
      <c r="Y22" s="10">
        <v>102403</v>
      </c>
      <c r="Z22" s="11">
        <f t="shared" si="11"/>
        <v>0</v>
      </c>
      <c r="AA22" s="10">
        <v>102403</v>
      </c>
      <c r="AB22" s="11">
        <f t="shared" si="12"/>
        <v>9.7108389847759241E-2</v>
      </c>
      <c r="AC22" s="10">
        <v>93339</v>
      </c>
      <c r="AD22" s="11">
        <f t="shared" si="13"/>
        <v>5.9202015387757878E-2</v>
      </c>
      <c r="AE22" s="10">
        <v>88122</v>
      </c>
      <c r="AF22" s="11">
        <f t="shared" si="14"/>
        <v>4.848477637512344E-2</v>
      </c>
      <c r="AG22" s="10">
        <v>84047</v>
      </c>
      <c r="AH22" s="11">
        <f t="shared" si="15"/>
        <v>0</v>
      </c>
      <c r="AI22" s="10">
        <v>84047</v>
      </c>
      <c r="AJ22" s="11">
        <f t="shared" si="16"/>
        <v>2.0000242721392249E-2</v>
      </c>
      <c r="AK22" s="9">
        <v>19</v>
      </c>
      <c r="AL22" s="10">
        <v>82399</v>
      </c>
      <c r="AM22" s="11">
        <f t="shared" si="17"/>
        <v>0</v>
      </c>
      <c r="AN22" s="10">
        <v>82399</v>
      </c>
    </row>
    <row r="23" spans="1:40">
      <c r="A23" s="8">
        <v>56</v>
      </c>
      <c r="B23" s="9" t="s">
        <v>62</v>
      </c>
      <c r="C23" s="10">
        <v>130032</v>
      </c>
      <c r="D23" s="11">
        <f t="shared" si="0"/>
        <v>0</v>
      </c>
      <c r="E23" s="10">
        <v>130032</v>
      </c>
      <c r="F23" s="11">
        <f t="shared" si="1"/>
        <v>2.0002823928083963E-2</v>
      </c>
      <c r="G23" s="10">
        <v>127482</v>
      </c>
      <c r="H23" s="11">
        <f t="shared" si="2"/>
        <v>8.3735718171926002E-2</v>
      </c>
      <c r="I23" s="10">
        <v>117632</v>
      </c>
      <c r="J23" s="11">
        <f t="shared" si="3"/>
        <v>0</v>
      </c>
      <c r="K23" s="10">
        <v>117632</v>
      </c>
      <c r="L23" s="11">
        <f t="shared" si="4"/>
        <v>0</v>
      </c>
      <c r="M23" s="25">
        <v>117632</v>
      </c>
      <c r="N23" s="11">
        <f t="shared" si="5"/>
        <v>7.057892006516378E-2</v>
      </c>
      <c r="O23" s="10">
        <v>109877</v>
      </c>
      <c r="P23" s="11">
        <f t="shared" si="6"/>
        <v>0</v>
      </c>
      <c r="Q23" s="10">
        <v>109877</v>
      </c>
      <c r="R23" s="11">
        <f t="shared" si="7"/>
        <v>2.5354609929078013E-2</v>
      </c>
      <c r="S23" s="10">
        <v>107160</v>
      </c>
      <c r="T23" s="11">
        <f t="shared" si="8"/>
        <v>0</v>
      </c>
      <c r="U23" s="10">
        <v>107160</v>
      </c>
      <c r="V23" s="11">
        <f t="shared" si="9"/>
        <v>0</v>
      </c>
      <c r="W23" s="10">
        <v>107160</v>
      </c>
      <c r="X23" s="11">
        <f t="shared" si="10"/>
        <v>0</v>
      </c>
      <c r="Y23" s="10">
        <v>107160</v>
      </c>
      <c r="Z23" s="11">
        <f t="shared" si="11"/>
        <v>0</v>
      </c>
      <c r="AA23" s="10">
        <v>107160</v>
      </c>
      <c r="AB23" s="11">
        <f t="shared" si="12"/>
        <v>3.5002318034306909E-2</v>
      </c>
      <c r="AC23" s="10">
        <v>103536</v>
      </c>
      <c r="AD23" s="11">
        <f t="shared" si="13"/>
        <v>9.9989269444254771E-3</v>
      </c>
      <c r="AE23" s="10">
        <v>102511</v>
      </c>
      <c r="AF23" s="11">
        <f t="shared" si="14"/>
        <v>3.5004644400468479E-2</v>
      </c>
      <c r="AG23" s="10">
        <v>99044</v>
      </c>
      <c r="AH23" s="11">
        <f t="shared" si="15"/>
        <v>0</v>
      </c>
      <c r="AI23" s="10">
        <v>99044</v>
      </c>
      <c r="AJ23" s="11">
        <f t="shared" si="16"/>
        <v>4.5208948923596455E-2</v>
      </c>
      <c r="AK23" s="9">
        <v>23</v>
      </c>
      <c r="AL23" s="10">
        <v>94760</v>
      </c>
      <c r="AM23" s="11">
        <f t="shared" si="17"/>
        <v>0.16468578311476015</v>
      </c>
      <c r="AN23" s="10">
        <v>81361</v>
      </c>
    </row>
    <row r="24" spans="1:40" ht="13">
      <c r="A24" s="8">
        <v>63</v>
      </c>
      <c r="B24" s="9" t="s">
        <v>67</v>
      </c>
      <c r="C24" s="12">
        <v>130029</v>
      </c>
      <c r="D24" s="11">
        <f t="shared" si="0"/>
        <v>4.520718620634219E-2</v>
      </c>
      <c r="E24" s="10">
        <v>124405</v>
      </c>
      <c r="F24" s="11">
        <f t="shared" si="1"/>
        <v>2.5301850249309761E-2</v>
      </c>
      <c r="G24" s="10">
        <v>121335</v>
      </c>
      <c r="H24" s="11">
        <f t="shared" si="2"/>
        <v>3.8578080597117127E-2</v>
      </c>
      <c r="I24" s="10">
        <v>116828</v>
      </c>
      <c r="J24" s="11">
        <f t="shared" si="3"/>
        <v>2.7339318847334218E-2</v>
      </c>
      <c r="K24" s="10">
        <v>113719</v>
      </c>
      <c r="L24" s="11">
        <f t="shared" si="4"/>
        <v>1.8978324566984166E-2</v>
      </c>
      <c r="M24" s="25">
        <v>111601</v>
      </c>
      <c r="N24" s="11">
        <f t="shared" si="5"/>
        <v>1.7941514493678968E-2</v>
      </c>
      <c r="O24" s="10">
        <v>109634</v>
      </c>
      <c r="P24" s="11">
        <f t="shared" si="6"/>
        <v>4.1069614183023295E-2</v>
      </c>
      <c r="Q24" s="10">
        <v>105309</v>
      </c>
      <c r="R24" s="11">
        <f t="shared" si="7"/>
        <v>0</v>
      </c>
      <c r="S24" s="10">
        <v>105309</v>
      </c>
      <c r="T24" s="11">
        <f t="shared" si="8"/>
        <v>0</v>
      </c>
      <c r="U24" s="10">
        <v>105309</v>
      </c>
      <c r="V24" s="11">
        <f t="shared" si="9"/>
        <v>0</v>
      </c>
      <c r="W24" s="10">
        <v>105309</v>
      </c>
      <c r="X24" s="11">
        <f t="shared" si="10"/>
        <v>0</v>
      </c>
      <c r="Y24" s="10">
        <v>105309</v>
      </c>
      <c r="Z24" s="11">
        <f t="shared" si="11"/>
        <v>0</v>
      </c>
      <c r="AA24" s="10">
        <v>105309</v>
      </c>
      <c r="AB24" s="11">
        <f t="shared" si="12"/>
        <v>4.4328087347157347E-2</v>
      </c>
      <c r="AC24" s="10">
        <v>100839</v>
      </c>
      <c r="AD24" s="11">
        <f t="shared" si="13"/>
        <v>0.13109072146446518</v>
      </c>
      <c r="AE24" s="10">
        <v>89152</v>
      </c>
      <c r="AF24" s="11">
        <f t="shared" si="14"/>
        <v>5.9464033850493651E-3</v>
      </c>
      <c r="AG24" s="10">
        <v>88625</v>
      </c>
      <c r="AH24" s="11">
        <f t="shared" si="15"/>
        <v>2.4104738903846821E-2</v>
      </c>
      <c r="AI24" s="10">
        <v>86539</v>
      </c>
      <c r="AJ24" s="11">
        <f t="shared" si="16"/>
        <v>0</v>
      </c>
      <c r="AK24" s="9">
        <v>28</v>
      </c>
      <c r="AL24" s="10">
        <v>86539</v>
      </c>
      <c r="AM24" s="11">
        <f t="shared" si="17"/>
        <v>3.7351809453028538E-2</v>
      </c>
      <c r="AN24" s="10">
        <v>83423</v>
      </c>
    </row>
    <row r="25" spans="1:40">
      <c r="A25" s="8">
        <v>68</v>
      </c>
      <c r="B25" s="9" t="s">
        <v>72</v>
      </c>
      <c r="C25" s="10">
        <v>129716</v>
      </c>
      <c r="D25" s="11">
        <f t="shared" si="0"/>
        <v>0</v>
      </c>
      <c r="E25" s="10">
        <v>129716</v>
      </c>
      <c r="F25" s="11">
        <f t="shared" si="1"/>
        <v>1.5294062397269924E-2</v>
      </c>
      <c r="G25" s="10">
        <v>127762</v>
      </c>
      <c r="H25" s="11">
        <f t="shared" si="2"/>
        <v>1.5289499197380759E-2</v>
      </c>
      <c r="I25" s="10">
        <v>125838</v>
      </c>
      <c r="J25" s="11">
        <f t="shared" si="3"/>
        <v>7.6697982442630527E-2</v>
      </c>
      <c r="K25" s="10">
        <v>116874</v>
      </c>
      <c r="L25" s="11">
        <f t="shared" si="4"/>
        <v>2.952731629111538E-2</v>
      </c>
      <c r="M25" s="25">
        <v>113522</v>
      </c>
      <c r="N25" s="11">
        <f t="shared" si="5"/>
        <v>2.9509921282693075E-2</v>
      </c>
      <c r="O25" s="10">
        <v>110268</v>
      </c>
      <c r="P25" s="11">
        <f t="shared" si="6"/>
        <v>4.0922092265866163E-2</v>
      </c>
      <c r="Q25" s="10">
        <v>105933</v>
      </c>
      <c r="R25" s="11">
        <f t="shared" si="7"/>
        <v>0</v>
      </c>
      <c r="S25" s="10">
        <v>105933</v>
      </c>
      <c r="T25" s="11">
        <f t="shared" si="8"/>
        <v>0</v>
      </c>
      <c r="U25" s="10">
        <v>105933</v>
      </c>
      <c r="V25" s="11">
        <f t="shared" si="9"/>
        <v>0</v>
      </c>
      <c r="W25" s="10">
        <v>105933</v>
      </c>
      <c r="X25" s="11">
        <f t="shared" si="10"/>
        <v>0</v>
      </c>
      <c r="Y25" s="10">
        <v>105933</v>
      </c>
      <c r="Z25" s="11">
        <f t="shared" si="11"/>
        <v>2.9475218658892129E-2</v>
      </c>
      <c r="AA25" s="10">
        <v>102900</v>
      </c>
      <c r="AB25" s="11">
        <f t="shared" si="12"/>
        <v>4.4479181469376156E-2</v>
      </c>
      <c r="AC25" s="10">
        <v>98518</v>
      </c>
      <c r="AD25" s="11">
        <f t="shared" si="13"/>
        <v>0.10699357274484246</v>
      </c>
      <c r="AE25" s="10">
        <v>88996</v>
      </c>
      <c r="AF25" s="11">
        <f t="shared" si="14"/>
        <v>0</v>
      </c>
      <c r="AG25" s="10">
        <v>88996</v>
      </c>
      <c r="AH25" s="11">
        <f t="shared" si="15"/>
        <v>0</v>
      </c>
      <c r="AI25" s="10">
        <v>88996</v>
      </c>
      <c r="AJ25" s="11">
        <f t="shared" si="16"/>
        <v>0</v>
      </c>
      <c r="AK25" s="9">
        <v>22</v>
      </c>
      <c r="AL25" s="10">
        <v>88996</v>
      </c>
      <c r="AM25" s="11">
        <f t="shared" si="17"/>
        <v>7.688584496987004E-2</v>
      </c>
      <c r="AN25" s="10">
        <v>82642</v>
      </c>
    </row>
    <row r="26" spans="1:40" ht="13">
      <c r="A26" s="8">
        <v>43</v>
      </c>
      <c r="B26" s="9" t="s">
        <v>49</v>
      </c>
      <c r="C26" s="12">
        <v>129491</v>
      </c>
      <c r="D26" s="11">
        <f t="shared" si="0"/>
        <v>3.9996466175679257E-2</v>
      </c>
      <c r="E26" s="10">
        <v>124511</v>
      </c>
      <c r="F26" s="11">
        <f t="shared" si="1"/>
        <v>5.507067077924279E-2</v>
      </c>
      <c r="G26" s="10">
        <v>118012</v>
      </c>
      <c r="H26" s="11">
        <f t="shared" si="2"/>
        <v>2.0909208875816428E-2</v>
      </c>
      <c r="I26" s="10">
        <v>115595</v>
      </c>
      <c r="J26" s="11">
        <f t="shared" si="3"/>
        <v>5.3400126977500633E-3</v>
      </c>
      <c r="K26" s="10">
        <v>114981</v>
      </c>
      <c r="L26" s="11">
        <f t="shared" si="4"/>
        <v>8.4972477947756076E-3</v>
      </c>
      <c r="M26" s="25">
        <v>114012.21</v>
      </c>
      <c r="N26" s="11">
        <f t="shared" si="5"/>
        <v>1.8419113778058699E-6</v>
      </c>
      <c r="O26" s="10">
        <v>114012</v>
      </c>
      <c r="P26" s="11">
        <f t="shared" si="6"/>
        <v>7.1430585183862569E-2</v>
      </c>
      <c r="Q26" s="10">
        <v>106411</v>
      </c>
      <c r="R26" s="11">
        <f t="shared" si="7"/>
        <v>0</v>
      </c>
      <c r="S26" s="10">
        <v>106411</v>
      </c>
      <c r="T26" s="11">
        <f t="shared" si="8"/>
        <v>0</v>
      </c>
      <c r="U26" s="10">
        <v>106411</v>
      </c>
      <c r="V26" s="11">
        <f t="shared" si="9"/>
        <v>0</v>
      </c>
      <c r="W26" s="10">
        <v>106411</v>
      </c>
      <c r="X26" s="11">
        <f t="shared" si="10"/>
        <v>0</v>
      </c>
      <c r="Y26" s="10">
        <v>106411</v>
      </c>
      <c r="Z26" s="11">
        <f t="shared" si="11"/>
        <v>0</v>
      </c>
      <c r="AA26" s="10">
        <v>106411</v>
      </c>
      <c r="AB26" s="11">
        <f t="shared" si="12"/>
        <v>7.4012394275217511E-2</v>
      </c>
      <c r="AC26" s="10">
        <v>99078</v>
      </c>
      <c r="AD26" s="11">
        <f t="shared" si="13"/>
        <v>4.0003358980549401E-2</v>
      </c>
      <c r="AE26" s="10">
        <v>95267</v>
      </c>
      <c r="AF26" s="11">
        <f t="shared" si="14"/>
        <v>0</v>
      </c>
      <c r="AG26" s="10">
        <v>95267</v>
      </c>
      <c r="AH26" s="11">
        <f t="shared" si="15"/>
        <v>4.2593707250341999E-2</v>
      </c>
      <c r="AI26" s="12">
        <v>91375</v>
      </c>
      <c r="AJ26" s="11">
        <f t="shared" si="16"/>
        <v>0</v>
      </c>
      <c r="AK26" s="9">
        <v>24</v>
      </c>
      <c r="AL26" s="10">
        <v>91375</v>
      </c>
      <c r="AM26" s="11">
        <f t="shared" si="17"/>
        <v>3.7503406303933146E-2</v>
      </c>
      <c r="AN26" s="10">
        <v>88072</v>
      </c>
    </row>
    <row r="27" spans="1:40">
      <c r="A27" s="8">
        <v>53</v>
      </c>
      <c r="B27" s="9" t="s">
        <v>59</v>
      </c>
      <c r="C27" s="10">
        <v>129348</v>
      </c>
      <c r="D27" s="11">
        <f t="shared" si="0"/>
        <v>0</v>
      </c>
      <c r="E27" s="10">
        <v>129348</v>
      </c>
      <c r="F27" s="11">
        <f t="shared" si="1"/>
        <v>4.0243196294151705E-2</v>
      </c>
      <c r="G27" s="10">
        <v>124344</v>
      </c>
      <c r="H27" s="11">
        <f t="shared" si="2"/>
        <v>8.2080200501253128E-2</v>
      </c>
      <c r="I27" s="10">
        <v>114912</v>
      </c>
      <c r="J27" s="11">
        <f t="shared" si="3"/>
        <v>0</v>
      </c>
      <c r="K27" s="10">
        <v>114912</v>
      </c>
      <c r="L27" s="11">
        <f t="shared" si="4"/>
        <v>4.781704781704782E-2</v>
      </c>
      <c r="M27" s="25">
        <v>109668</v>
      </c>
      <c r="N27" s="11">
        <f t="shared" si="5"/>
        <v>3.687315634218289E-2</v>
      </c>
      <c r="O27" s="10">
        <v>105768</v>
      </c>
      <c r="P27" s="11">
        <f t="shared" si="6"/>
        <v>3.2446995431650465E-2</v>
      </c>
      <c r="Q27" s="10">
        <v>102444</v>
      </c>
      <c r="R27" s="11">
        <f t="shared" si="7"/>
        <v>3.0229891993000663E-2</v>
      </c>
      <c r="S27" s="10">
        <v>99438</v>
      </c>
      <c r="T27" s="11">
        <f t="shared" si="8"/>
        <v>0</v>
      </c>
      <c r="U27" s="10">
        <v>99438</v>
      </c>
      <c r="V27" s="11">
        <f t="shared" si="9"/>
        <v>0</v>
      </c>
      <c r="W27" s="10">
        <v>99438</v>
      </c>
      <c r="X27" s="11">
        <f t="shared" si="10"/>
        <v>0</v>
      </c>
      <c r="Y27" s="10">
        <v>99438</v>
      </c>
      <c r="Z27" s="11">
        <f t="shared" si="11"/>
        <v>0</v>
      </c>
      <c r="AA27" s="10">
        <v>99438</v>
      </c>
      <c r="AB27" s="11">
        <f t="shared" si="12"/>
        <v>4.482410793090405E-2</v>
      </c>
      <c r="AC27" s="10">
        <v>95172</v>
      </c>
      <c r="AD27" s="11">
        <f t="shared" si="13"/>
        <v>4.9201292043788376E-2</v>
      </c>
      <c r="AE27" s="10">
        <v>90709</v>
      </c>
      <c r="AF27" s="11">
        <f t="shared" si="14"/>
        <v>3.2297344971606107E-2</v>
      </c>
      <c r="AG27" s="10">
        <v>87871</v>
      </c>
      <c r="AH27" s="11">
        <f t="shared" si="15"/>
        <v>2.7502660227551771E-2</v>
      </c>
      <c r="AI27" s="10">
        <v>85519</v>
      </c>
      <c r="AJ27" s="11">
        <f t="shared" si="16"/>
        <v>3.000192706075059E-2</v>
      </c>
      <c r="AK27" s="9">
        <v>26</v>
      </c>
      <c r="AL27" s="10">
        <v>83028</v>
      </c>
      <c r="AM27" s="11">
        <f t="shared" si="17"/>
        <v>2.9587559832345428E-2</v>
      </c>
      <c r="AN27" s="10">
        <v>80642</v>
      </c>
    </row>
    <row r="28" spans="1:40" ht="13">
      <c r="A28" s="8">
        <v>17</v>
      </c>
      <c r="B28" s="9" t="s">
        <v>23</v>
      </c>
      <c r="C28" s="12">
        <v>127797</v>
      </c>
      <c r="D28" s="11">
        <f t="shared" si="0"/>
        <v>5.6688798670426074E-2</v>
      </c>
      <c r="E28" s="10">
        <v>120941</v>
      </c>
      <c r="F28" s="11">
        <f t="shared" si="1"/>
        <v>0</v>
      </c>
      <c r="G28" s="10">
        <v>120941</v>
      </c>
      <c r="H28" s="11">
        <f t="shared" si="2"/>
        <v>0</v>
      </c>
      <c r="I28" s="10">
        <v>120941</v>
      </c>
      <c r="J28" s="11">
        <f t="shared" si="3"/>
        <v>7.7444586985959657E-2</v>
      </c>
      <c r="K28" s="10">
        <v>112248</v>
      </c>
      <c r="L28" s="11">
        <f t="shared" si="4"/>
        <v>0</v>
      </c>
      <c r="M28" s="25">
        <v>112248</v>
      </c>
      <c r="N28" s="11">
        <f t="shared" si="5"/>
        <v>0</v>
      </c>
      <c r="O28" s="10">
        <v>112248</v>
      </c>
      <c r="P28" s="11">
        <f t="shared" si="6"/>
        <v>0.14861089792785878</v>
      </c>
      <c r="Q28" s="10">
        <v>97725</v>
      </c>
      <c r="R28" s="11">
        <f t="shared" si="7"/>
        <v>0</v>
      </c>
      <c r="S28" s="10">
        <v>97725</v>
      </c>
      <c r="T28" s="11">
        <f t="shared" si="8"/>
        <v>0</v>
      </c>
      <c r="U28" s="10">
        <v>97725</v>
      </c>
      <c r="V28" s="11">
        <f t="shared" si="9"/>
        <v>0</v>
      </c>
      <c r="W28" s="10">
        <v>97725</v>
      </c>
      <c r="X28" s="11">
        <f t="shared" si="10"/>
        <v>0</v>
      </c>
      <c r="Y28" s="10">
        <v>97725</v>
      </c>
      <c r="Z28" s="11">
        <f t="shared" si="11"/>
        <v>9.4723576563920334E-3</v>
      </c>
      <c r="AA28" s="10">
        <v>96808</v>
      </c>
      <c r="AB28" s="11">
        <f t="shared" si="12"/>
        <v>5.530059410257808E-2</v>
      </c>
      <c r="AC28" s="10">
        <v>91735</v>
      </c>
      <c r="AD28" s="11">
        <f t="shared" si="13"/>
        <v>2.9203877395323791E-2</v>
      </c>
      <c r="AE28" s="10">
        <v>89132</v>
      </c>
      <c r="AF28" s="11">
        <f t="shared" si="14"/>
        <v>5.5566082425390809E-2</v>
      </c>
      <c r="AG28" s="10">
        <v>84440</v>
      </c>
      <c r="AH28" s="11">
        <f t="shared" si="15"/>
        <v>2.4583201883175188E-2</v>
      </c>
      <c r="AI28" s="10">
        <v>82414</v>
      </c>
      <c r="AJ28" s="11">
        <f t="shared" si="16"/>
        <v>0</v>
      </c>
      <c r="AK28" s="9">
        <v>14</v>
      </c>
      <c r="AL28" s="10">
        <v>82414</v>
      </c>
      <c r="AM28" s="11">
        <f t="shared" si="17"/>
        <v>2.0000495061758956E-2</v>
      </c>
      <c r="AN28" s="10">
        <v>80798</v>
      </c>
    </row>
    <row r="29" spans="1:40">
      <c r="A29" s="8">
        <v>31</v>
      </c>
      <c r="B29" s="9" t="s">
        <v>37</v>
      </c>
      <c r="C29" s="12">
        <v>124750</v>
      </c>
      <c r="D29" s="11">
        <f t="shared" si="0"/>
        <v>4.3898112197081271E-2</v>
      </c>
      <c r="E29" s="10">
        <v>119504</v>
      </c>
      <c r="F29" s="11">
        <f t="shared" si="1"/>
        <v>4.0015316867700552E-2</v>
      </c>
      <c r="G29" s="10">
        <v>114906</v>
      </c>
      <c r="H29" s="11">
        <f t="shared" si="2"/>
        <v>3.999565559749111E-2</v>
      </c>
      <c r="I29" s="10">
        <v>110487</v>
      </c>
      <c r="J29" s="11">
        <f t="shared" si="3"/>
        <v>1.0499455820887332E-2</v>
      </c>
      <c r="K29" s="10">
        <v>109339</v>
      </c>
      <c r="L29" s="11">
        <f t="shared" si="4"/>
        <v>0</v>
      </c>
      <c r="M29" s="25">
        <v>109339</v>
      </c>
      <c r="N29" s="11">
        <f t="shared" si="5"/>
        <v>9.1459510874535848E-6</v>
      </c>
      <c r="O29" s="10">
        <v>109338</v>
      </c>
      <c r="P29" s="11">
        <f t="shared" si="6"/>
        <v>0</v>
      </c>
      <c r="Q29" s="10">
        <v>109338</v>
      </c>
      <c r="R29" s="11">
        <f t="shared" si="7"/>
        <v>0</v>
      </c>
      <c r="S29" s="10">
        <v>109338</v>
      </c>
      <c r="T29" s="11">
        <f t="shared" si="8"/>
        <v>0</v>
      </c>
      <c r="U29" s="10">
        <v>109338</v>
      </c>
      <c r="V29" s="11">
        <f t="shared" si="9"/>
        <v>0</v>
      </c>
      <c r="W29" s="10">
        <v>109338</v>
      </c>
      <c r="X29" s="11">
        <f t="shared" si="10"/>
        <v>0</v>
      </c>
      <c r="Y29" s="10">
        <v>109338</v>
      </c>
      <c r="Z29" s="11">
        <f t="shared" si="11"/>
        <v>0</v>
      </c>
      <c r="AA29" s="10">
        <v>109338</v>
      </c>
      <c r="AB29" s="11">
        <f t="shared" si="12"/>
        <v>7.6595870380763889E-2</v>
      </c>
      <c r="AC29" s="10">
        <v>101559</v>
      </c>
      <c r="AD29" s="11">
        <f t="shared" si="13"/>
        <v>5.7091408705789284E-2</v>
      </c>
      <c r="AE29" s="10">
        <v>96074</v>
      </c>
      <c r="AF29" s="11">
        <f t="shared" si="14"/>
        <v>2.7013159160635829E-2</v>
      </c>
      <c r="AG29" s="10">
        <v>93547</v>
      </c>
      <c r="AH29" s="11">
        <f t="shared" si="15"/>
        <v>2.6995872123660634E-2</v>
      </c>
      <c r="AI29" s="10">
        <v>91088</v>
      </c>
      <c r="AJ29" s="11">
        <f t="shared" si="16"/>
        <v>0</v>
      </c>
      <c r="AK29" s="9">
        <v>38</v>
      </c>
      <c r="AL29" s="10">
        <v>91088</v>
      </c>
      <c r="AM29" s="11">
        <f t="shared" si="17"/>
        <v>4.099381721351756E-2</v>
      </c>
      <c r="AN29" s="10">
        <v>87501</v>
      </c>
    </row>
    <row r="30" spans="1:40">
      <c r="A30" s="8">
        <v>8</v>
      </c>
      <c r="B30" s="9" t="s">
        <v>14</v>
      </c>
      <c r="C30" s="12">
        <v>124600</v>
      </c>
      <c r="D30" s="11">
        <f t="shared" si="0"/>
        <v>2.9752066115702479E-2</v>
      </c>
      <c r="E30" s="10">
        <v>121000</v>
      </c>
      <c r="F30" s="11">
        <f t="shared" si="1"/>
        <v>5.3740779768177031E-2</v>
      </c>
      <c r="G30" s="10">
        <v>114829</v>
      </c>
      <c r="H30" s="11">
        <f t="shared" si="2"/>
        <v>0</v>
      </c>
      <c r="I30" s="10">
        <v>114829</v>
      </c>
      <c r="J30" s="11">
        <f t="shared" si="3"/>
        <v>2.0103761348897537E-2</v>
      </c>
      <c r="K30" s="10">
        <v>112566</v>
      </c>
      <c r="L30" s="11">
        <f t="shared" si="4"/>
        <v>1.0004396550950641E-2</v>
      </c>
      <c r="M30" s="25">
        <v>111451</v>
      </c>
      <c r="N30" s="11">
        <f t="shared" si="5"/>
        <v>0</v>
      </c>
      <c r="O30" s="10">
        <v>111451</v>
      </c>
      <c r="P30" s="11">
        <f t="shared" si="6"/>
        <v>1.3568693785865641E-2</v>
      </c>
      <c r="Q30" s="10">
        <v>109959</v>
      </c>
      <c r="R30" s="11">
        <f t="shared" si="7"/>
        <v>0</v>
      </c>
      <c r="S30" s="10">
        <v>109959</v>
      </c>
      <c r="T30" s="11">
        <f t="shared" si="8"/>
        <v>0</v>
      </c>
      <c r="U30" s="10">
        <v>109959</v>
      </c>
      <c r="V30" s="11">
        <f t="shared" si="9"/>
        <v>0</v>
      </c>
      <c r="W30" s="10">
        <v>109959</v>
      </c>
      <c r="X30" s="11">
        <f t="shared" si="10"/>
        <v>0</v>
      </c>
      <c r="Y30" s="10">
        <v>109959</v>
      </c>
      <c r="Z30" s="11">
        <f t="shared" si="11"/>
        <v>0.12750707518149379</v>
      </c>
      <c r="AA30" s="10">
        <v>97524</v>
      </c>
      <c r="AB30" s="11">
        <f t="shared" si="12"/>
        <v>0.05</v>
      </c>
      <c r="AC30" s="10">
        <v>92880</v>
      </c>
      <c r="AD30" s="11">
        <f t="shared" si="13"/>
        <v>1.0883761427949499E-2</v>
      </c>
      <c r="AE30" s="10">
        <v>91880</v>
      </c>
      <c r="AF30" s="11">
        <f t="shared" si="14"/>
        <v>1.1003521126760563E-2</v>
      </c>
      <c r="AG30" s="10">
        <v>90880</v>
      </c>
      <c r="AH30" s="11">
        <f t="shared" si="15"/>
        <v>7.1710751306029552E-2</v>
      </c>
      <c r="AI30" s="10">
        <v>84799</v>
      </c>
      <c r="AJ30" s="11">
        <f t="shared" si="16"/>
        <v>2.3660353215272999E-2</v>
      </c>
      <c r="AK30" s="9">
        <v>27</v>
      </c>
      <c r="AL30" s="10">
        <v>82839</v>
      </c>
      <c r="AM30" s="11">
        <f t="shared" si="17"/>
        <v>3.6381378939335178E-2</v>
      </c>
      <c r="AN30" s="10">
        <v>79931</v>
      </c>
    </row>
    <row r="31" spans="1:40">
      <c r="A31" s="8">
        <v>54</v>
      </c>
      <c r="B31" s="9" t="s">
        <v>60</v>
      </c>
      <c r="C31" s="10">
        <v>124497</v>
      </c>
      <c r="D31" s="11">
        <f t="shared" si="0"/>
        <v>0</v>
      </c>
      <c r="E31" s="10">
        <v>124497</v>
      </c>
      <c r="F31" s="11">
        <f t="shared" si="1"/>
        <v>7.000309405940594E-2</v>
      </c>
      <c r="G31" s="10">
        <v>116352</v>
      </c>
      <c r="H31" s="11">
        <f t="shared" si="2"/>
        <v>1.564245810055866E-2</v>
      </c>
      <c r="I31" s="10">
        <v>114560</v>
      </c>
      <c r="J31" s="11">
        <f t="shared" si="3"/>
        <v>0</v>
      </c>
      <c r="K31" s="10">
        <v>114560</v>
      </c>
      <c r="L31" s="11">
        <f t="shared" si="4"/>
        <v>3.6648267125147044E-2</v>
      </c>
      <c r="M31" s="25">
        <v>110510</v>
      </c>
      <c r="N31" s="11">
        <f t="shared" si="5"/>
        <v>3.0377055905717376E-2</v>
      </c>
      <c r="O31" s="10">
        <v>107252</v>
      </c>
      <c r="P31" s="11">
        <f t="shared" si="6"/>
        <v>0.16135179911424891</v>
      </c>
      <c r="Q31" s="10">
        <v>92351</v>
      </c>
      <c r="R31" s="11">
        <f t="shared" si="7"/>
        <v>0</v>
      </c>
      <c r="S31" s="10">
        <v>92351</v>
      </c>
      <c r="T31" s="11">
        <f t="shared" si="8"/>
        <v>0</v>
      </c>
      <c r="U31" s="10">
        <v>92351</v>
      </c>
      <c r="V31" s="11">
        <f t="shared" si="9"/>
        <v>0</v>
      </c>
      <c r="W31" s="10">
        <v>92351</v>
      </c>
      <c r="X31" s="11">
        <f t="shared" si="10"/>
        <v>0</v>
      </c>
      <c r="Y31" s="10">
        <v>92351</v>
      </c>
      <c r="Z31" s="11">
        <f t="shared" si="11"/>
        <v>3.8001573564122738E-2</v>
      </c>
      <c r="AA31" s="10">
        <v>88970</v>
      </c>
      <c r="AB31" s="11">
        <f t="shared" si="12"/>
        <v>8.5291175681280348E-2</v>
      </c>
      <c r="AC31" s="10">
        <v>81978</v>
      </c>
      <c r="AD31" s="11">
        <f t="shared" si="13"/>
        <v>2.4725E-2</v>
      </c>
      <c r="AE31" s="10">
        <v>80000</v>
      </c>
      <c r="AF31" s="11">
        <f t="shared" si="14"/>
        <v>2.4577041789936093E-2</v>
      </c>
      <c r="AG31" s="10">
        <v>78081</v>
      </c>
      <c r="AH31" s="11">
        <f t="shared" si="15"/>
        <v>1.5001234937018212E-2</v>
      </c>
      <c r="AI31" s="10">
        <v>76927</v>
      </c>
      <c r="AJ31" s="11">
        <f t="shared" si="16"/>
        <v>4.4393957199002441E-3</v>
      </c>
      <c r="AK31" s="9">
        <v>15</v>
      </c>
      <c r="AL31" s="10">
        <v>76587</v>
      </c>
      <c r="AM31" s="11">
        <f t="shared" si="17"/>
        <v>7.1386603995299641E-2</v>
      </c>
      <c r="AN31" s="10">
        <v>71484</v>
      </c>
    </row>
    <row r="32" spans="1:40">
      <c r="A32" s="8">
        <v>7</v>
      </c>
      <c r="B32" s="9" t="s">
        <v>13</v>
      </c>
      <c r="C32" s="10">
        <v>124221</v>
      </c>
      <c r="D32" s="11">
        <f t="shared" si="0"/>
        <v>0</v>
      </c>
      <c r="E32" s="10">
        <v>124221</v>
      </c>
      <c r="F32" s="11">
        <f t="shared" si="1"/>
        <v>0</v>
      </c>
      <c r="G32" s="10">
        <v>124221</v>
      </c>
      <c r="H32" s="11">
        <f t="shared" si="2"/>
        <v>5.5161517748689763E-2</v>
      </c>
      <c r="I32" s="10">
        <v>117727</v>
      </c>
      <c r="J32" s="11">
        <f t="shared" si="3"/>
        <v>4.0000353360012016E-2</v>
      </c>
      <c r="K32" s="10">
        <v>113199</v>
      </c>
      <c r="L32" s="11">
        <f t="shared" si="4"/>
        <v>5.6207137858642404E-2</v>
      </c>
      <c r="M32" s="25">
        <v>107175</v>
      </c>
      <c r="N32" s="11">
        <f t="shared" si="5"/>
        <v>0</v>
      </c>
      <c r="O32" s="10">
        <v>107175</v>
      </c>
      <c r="P32" s="11">
        <f t="shared" si="6"/>
        <v>1.0093870165121014E-2</v>
      </c>
      <c r="Q32" s="10">
        <v>106104</v>
      </c>
      <c r="R32" s="11">
        <f t="shared" si="7"/>
        <v>0</v>
      </c>
      <c r="S32" s="10">
        <v>106104</v>
      </c>
      <c r="T32" s="11">
        <f t="shared" si="8"/>
        <v>-9.9930020993701883E-3</v>
      </c>
      <c r="U32" s="10">
        <v>107175</v>
      </c>
      <c r="V32" s="11">
        <f t="shared" si="9"/>
        <v>0</v>
      </c>
      <c r="W32" s="10">
        <v>107175</v>
      </c>
      <c r="X32" s="11">
        <f t="shared" si="10"/>
        <v>0</v>
      </c>
      <c r="Y32" s="10">
        <v>107175</v>
      </c>
      <c r="Z32" s="11">
        <f t="shared" si="11"/>
        <v>0</v>
      </c>
      <c r="AA32" s="10">
        <v>107175</v>
      </c>
      <c r="AB32" s="11">
        <f t="shared" si="12"/>
        <v>6.0005143015389485E-2</v>
      </c>
      <c r="AC32" s="10">
        <v>101108</v>
      </c>
      <c r="AD32" s="11">
        <f t="shared" si="13"/>
        <v>8.0005981755645286E-2</v>
      </c>
      <c r="AE32" s="10">
        <v>93618</v>
      </c>
      <c r="AF32" s="11">
        <f t="shared" si="14"/>
        <v>5.6207410081682389E-2</v>
      </c>
      <c r="AG32" s="10">
        <v>88636</v>
      </c>
      <c r="AH32" s="11">
        <f t="shared" si="15"/>
        <v>3.4403883857716366E-2</v>
      </c>
      <c r="AI32" s="10">
        <v>85688</v>
      </c>
      <c r="AJ32" s="11">
        <f t="shared" si="16"/>
        <v>2.1311084624553039E-2</v>
      </c>
      <c r="AK32" s="9">
        <v>25</v>
      </c>
      <c r="AL32" s="10">
        <v>83900</v>
      </c>
      <c r="AM32" s="11">
        <f t="shared" si="17"/>
        <v>0.10627637130801688</v>
      </c>
      <c r="AN32" s="10">
        <v>75840</v>
      </c>
    </row>
    <row r="33" spans="1:40">
      <c r="A33" s="8">
        <v>50</v>
      </c>
      <c r="B33" s="9" t="s">
        <v>87</v>
      </c>
      <c r="C33" s="12">
        <v>123873</v>
      </c>
      <c r="D33" s="11">
        <f t="shared" si="0"/>
        <v>3.500050132014304E-2</v>
      </c>
      <c r="E33" s="10">
        <v>119684</v>
      </c>
      <c r="F33" s="11">
        <f t="shared" si="1"/>
        <v>0</v>
      </c>
      <c r="G33" s="10">
        <v>119684</v>
      </c>
      <c r="H33" s="11">
        <f t="shared" si="2"/>
        <v>2.2721640675069429E-2</v>
      </c>
      <c r="I33" s="10">
        <v>117025</v>
      </c>
      <c r="J33" s="11">
        <f t="shared" si="3"/>
        <v>5.0013010201792718E-2</v>
      </c>
      <c r="K33" s="10">
        <v>111451</v>
      </c>
      <c r="L33" s="11">
        <f t="shared" si="4"/>
        <v>0</v>
      </c>
      <c r="M33" s="25">
        <v>111451</v>
      </c>
      <c r="N33" s="11">
        <f t="shared" si="5"/>
        <v>0</v>
      </c>
      <c r="O33" s="10">
        <v>111451</v>
      </c>
      <c r="P33" s="11">
        <f t="shared" si="6"/>
        <v>0</v>
      </c>
      <c r="Q33" s="10">
        <v>111451</v>
      </c>
      <c r="R33" s="11">
        <f t="shared" si="7"/>
        <v>1.7297090072656906E-2</v>
      </c>
      <c r="S33" s="10">
        <v>109556</v>
      </c>
      <c r="T33" s="11">
        <f t="shared" si="8"/>
        <v>1.7299174505306752E-2</v>
      </c>
      <c r="U33" s="10">
        <v>107693</v>
      </c>
      <c r="V33" s="11">
        <f t="shared" si="9"/>
        <v>0</v>
      </c>
      <c r="W33" s="10">
        <v>107693</v>
      </c>
      <c r="X33" s="11">
        <f t="shared" si="10"/>
        <v>0</v>
      </c>
      <c r="Y33" s="10">
        <v>107693</v>
      </c>
      <c r="Z33" s="11">
        <f t="shared" si="11"/>
        <v>5.9376137403228502E-2</v>
      </c>
      <c r="AA33" s="10">
        <v>101657</v>
      </c>
      <c r="AB33" s="11">
        <f t="shared" si="12"/>
        <v>0</v>
      </c>
      <c r="AC33" s="10">
        <v>101657</v>
      </c>
      <c r="AD33" s="11">
        <f t="shared" si="13"/>
        <v>6.4192619733054179E-2</v>
      </c>
      <c r="AE33" s="10">
        <v>95525</v>
      </c>
      <c r="AF33" s="11">
        <f t="shared" si="14"/>
        <v>4.7308409165661661E-2</v>
      </c>
      <c r="AG33" s="10">
        <v>91210</v>
      </c>
      <c r="AH33" s="11">
        <f t="shared" si="15"/>
        <v>3.4091810936135961E-2</v>
      </c>
      <c r="AI33" s="10">
        <v>88203</v>
      </c>
      <c r="AJ33" s="11">
        <f t="shared" si="16"/>
        <v>0</v>
      </c>
      <c r="AK33" s="9">
        <v>21</v>
      </c>
      <c r="AL33" s="10">
        <v>88203</v>
      </c>
      <c r="AM33" s="11">
        <f t="shared" si="17"/>
        <v>0</v>
      </c>
      <c r="AN33" s="10">
        <v>88203</v>
      </c>
    </row>
    <row r="34" spans="1:40">
      <c r="A34" s="8">
        <v>41</v>
      </c>
      <c r="B34" s="9" t="s">
        <v>47</v>
      </c>
      <c r="C34" s="10">
        <v>123859</v>
      </c>
      <c r="D34" s="11">
        <f t="shared" si="0"/>
        <v>0</v>
      </c>
      <c r="E34" s="10">
        <v>123859</v>
      </c>
      <c r="F34" s="11">
        <f t="shared" si="1"/>
        <v>4.7637172557875952E-2</v>
      </c>
      <c r="G34" s="10">
        <v>118227</v>
      </c>
      <c r="H34" s="11">
        <f t="shared" si="2"/>
        <v>0</v>
      </c>
      <c r="I34" s="10">
        <v>118227</v>
      </c>
      <c r="J34" s="11">
        <f t="shared" si="3"/>
        <v>1.9998447057605534E-2</v>
      </c>
      <c r="K34" s="10">
        <v>115909</v>
      </c>
      <c r="L34" s="11">
        <f t="shared" si="4"/>
        <v>0.11230852793222638</v>
      </c>
      <c r="M34" s="25">
        <v>104205.8</v>
      </c>
      <c r="N34" s="11">
        <f t="shared" si="5"/>
        <v>-1.9192752816257185E-6</v>
      </c>
      <c r="O34" s="10">
        <v>104206</v>
      </c>
      <c r="P34" s="11">
        <f t="shared" si="6"/>
        <v>0</v>
      </c>
      <c r="Q34" s="10">
        <v>104206</v>
      </c>
      <c r="R34" s="11">
        <f t="shared" si="7"/>
        <v>0</v>
      </c>
      <c r="S34" s="10">
        <v>104206</v>
      </c>
      <c r="T34" s="11">
        <f t="shared" si="8"/>
        <v>0</v>
      </c>
      <c r="U34" s="10">
        <v>104206</v>
      </c>
      <c r="V34" s="11">
        <f t="shared" si="9"/>
        <v>0</v>
      </c>
      <c r="W34" s="10">
        <v>104206</v>
      </c>
      <c r="X34" s="11">
        <f t="shared" si="10"/>
        <v>0</v>
      </c>
      <c r="Y34" s="10">
        <v>104206</v>
      </c>
      <c r="Z34" s="11">
        <f t="shared" si="11"/>
        <v>0</v>
      </c>
      <c r="AA34" s="10">
        <v>104206</v>
      </c>
      <c r="AB34" s="11">
        <f t="shared" si="12"/>
        <v>4.9997984764822055E-2</v>
      </c>
      <c r="AC34" s="10">
        <v>99244</v>
      </c>
      <c r="AD34" s="11">
        <f t="shared" si="13"/>
        <v>6.4004974590989985E-2</v>
      </c>
      <c r="AE34" s="10">
        <v>93274</v>
      </c>
      <c r="AF34" s="11">
        <f t="shared" si="14"/>
        <v>5.2302624156682236E-2</v>
      </c>
      <c r="AG34" s="10">
        <v>88638</v>
      </c>
      <c r="AH34" s="11">
        <f t="shared" si="15"/>
        <v>2.410111840280987E-2</v>
      </c>
      <c r="AI34" s="10">
        <v>86552</v>
      </c>
      <c r="AJ34" s="11">
        <f t="shared" si="16"/>
        <v>0</v>
      </c>
      <c r="AK34" s="9">
        <v>33</v>
      </c>
      <c r="AL34" s="10">
        <v>86552</v>
      </c>
      <c r="AM34" s="11">
        <f t="shared" si="17"/>
        <v>6.9665698572576165E-2</v>
      </c>
      <c r="AN34" s="10">
        <v>80915</v>
      </c>
    </row>
    <row r="35" spans="1:40">
      <c r="A35" s="8">
        <v>49</v>
      </c>
      <c r="B35" s="9" t="s">
        <v>55</v>
      </c>
      <c r="C35" s="12">
        <v>123775</v>
      </c>
      <c r="D35" s="11">
        <f t="shared" si="0"/>
        <v>3.1974320493580122E-2</v>
      </c>
      <c r="E35" s="10">
        <v>119940</v>
      </c>
      <c r="F35" s="11">
        <f t="shared" si="1"/>
        <v>0.12559475210450743</v>
      </c>
      <c r="G35" s="10">
        <v>106557</v>
      </c>
      <c r="H35" s="11">
        <f t="shared" si="2"/>
        <v>0.15326421057188622</v>
      </c>
      <c r="I35" s="10">
        <v>92396</v>
      </c>
      <c r="J35" s="11">
        <f t="shared" si="3"/>
        <v>0</v>
      </c>
      <c r="K35" s="10">
        <v>92396</v>
      </c>
      <c r="L35" s="11">
        <f t="shared" si="4"/>
        <v>5.0034806822137137E-3</v>
      </c>
      <c r="M35" s="25">
        <v>91936</v>
      </c>
      <c r="N35" s="11">
        <f t="shared" si="5"/>
        <v>0</v>
      </c>
      <c r="O35" s="10">
        <v>91936</v>
      </c>
      <c r="P35" s="11">
        <f t="shared" si="6"/>
        <v>-4.0504294645000362E-2</v>
      </c>
      <c r="Q35" s="10">
        <v>95817</v>
      </c>
      <c r="R35" s="11">
        <f t="shared" si="7"/>
        <v>0</v>
      </c>
      <c r="S35" s="10">
        <v>95817</v>
      </c>
      <c r="T35" s="11">
        <f t="shared" si="8"/>
        <v>0</v>
      </c>
      <c r="U35" s="10">
        <v>95817</v>
      </c>
      <c r="V35" s="11">
        <f t="shared" si="9"/>
        <v>0</v>
      </c>
      <c r="W35" s="10">
        <v>95817</v>
      </c>
      <c r="X35" s="11">
        <f t="shared" si="10"/>
        <v>0</v>
      </c>
      <c r="Y35" s="10">
        <v>95817</v>
      </c>
      <c r="Z35" s="11">
        <f t="shared" si="11"/>
        <v>0</v>
      </c>
      <c r="AA35" s="10">
        <v>95817</v>
      </c>
      <c r="AB35" s="11">
        <f t="shared" si="12"/>
        <v>5.3721462191527736E-2</v>
      </c>
      <c r="AC35" s="10">
        <v>90932</v>
      </c>
      <c r="AD35" s="11">
        <f t="shared" si="13"/>
        <v>4.5003217799025469E-2</v>
      </c>
      <c r="AE35" s="10">
        <v>87016</v>
      </c>
      <c r="AF35" s="11">
        <f t="shared" si="14"/>
        <v>6.4467986201159691E-2</v>
      </c>
      <c r="AG35" s="10">
        <v>81746</v>
      </c>
      <c r="AH35" s="11">
        <f t="shared" si="15"/>
        <v>2.0001746877456546E-2</v>
      </c>
      <c r="AI35" s="10">
        <v>80143</v>
      </c>
      <c r="AJ35" s="11">
        <f t="shared" si="16"/>
        <v>0</v>
      </c>
      <c r="AK35" s="9">
        <v>15</v>
      </c>
      <c r="AL35" s="10">
        <v>80143</v>
      </c>
      <c r="AM35" s="11">
        <f t="shared" si="17"/>
        <v>0</v>
      </c>
      <c r="AN35" s="10">
        <v>80143</v>
      </c>
    </row>
    <row r="36" spans="1:40">
      <c r="A36" s="8">
        <v>19</v>
      </c>
      <c r="B36" s="9" t="s">
        <v>25</v>
      </c>
      <c r="C36" s="10">
        <v>123695</v>
      </c>
      <c r="D36" s="11">
        <f t="shared" si="0"/>
        <v>0</v>
      </c>
      <c r="E36" s="10">
        <v>123695</v>
      </c>
      <c r="F36" s="11">
        <f t="shared" si="1"/>
        <v>3.4992009237488811E-2</v>
      </c>
      <c r="G36" s="10">
        <v>119513</v>
      </c>
      <c r="H36" s="11">
        <f t="shared" si="2"/>
        <v>1.9170255404425872E-2</v>
      </c>
      <c r="I36" s="10">
        <v>117265</v>
      </c>
      <c r="J36" s="11">
        <f t="shared" si="3"/>
        <v>4.6102928713524893E-2</v>
      </c>
      <c r="K36" s="10">
        <v>112097</v>
      </c>
      <c r="L36" s="11">
        <f t="shared" si="4"/>
        <v>0</v>
      </c>
      <c r="M36" s="25">
        <v>112097</v>
      </c>
      <c r="N36" s="11">
        <f t="shared" si="5"/>
        <v>4.1319473473975604E-2</v>
      </c>
      <c r="O36" s="10">
        <v>107649</v>
      </c>
      <c r="P36" s="11">
        <f t="shared" si="6"/>
        <v>3.0193121136141789E-2</v>
      </c>
      <c r="Q36" s="10">
        <v>104494</v>
      </c>
      <c r="R36" s="11">
        <f t="shared" si="7"/>
        <v>1.9413876531647545E-2</v>
      </c>
      <c r="S36" s="10">
        <v>102504</v>
      </c>
      <c r="T36" s="11">
        <f t="shared" si="8"/>
        <v>0</v>
      </c>
      <c r="U36" s="10">
        <v>102504</v>
      </c>
      <c r="V36" s="11">
        <f t="shared" si="9"/>
        <v>0</v>
      </c>
      <c r="W36" s="10">
        <v>102504</v>
      </c>
      <c r="X36" s="11">
        <f t="shared" si="10"/>
        <v>0</v>
      </c>
      <c r="Y36" s="10">
        <v>102504</v>
      </c>
      <c r="Z36" s="11">
        <f t="shared" si="11"/>
        <v>0</v>
      </c>
      <c r="AA36" s="10">
        <v>102504</v>
      </c>
      <c r="AB36" s="11">
        <f t="shared" si="12"/>
        <v>1.0001083861305165E-2</v>
      </c>
      <c r="AC36" s="10">
        <v>101489</v>
      </c>
      <c r="AD36" s="11">
        <f t="shared" si="13"/>
        <v>7.5004236929073806E-2</v>
      </c>
      <c r="AE36" s="10">
        <v>94408</v>
      </c>
      <c r="AF36" s="11">
        <f t="shared" si="14"/>
        <v>0.11074769104064945</v>
      </c>
      <c r="AG36" s="10">
        <v>84995</v>
      </c>
      <c r="AH36" s="11">
        <f t="shared" si="15"/>
        <v>4.7083750220705079E-4</v>
      </c>
      <c r="AI36" s="10">
        <v>84955</v>
      </c>
      <c r="AJ36" s="11">
        <f t="shared" si="16"/>
        <v>-4.7061591858344609E-4</v>
      </c>
      <c r="AK36" s="9">
        <v>28</v>
      </c>
      <c r="AL36" s="10">
        <v>84995</v>
      </c>
      <c r="AM36" s="11">
        <f t="shared" si="17"/>
        <v>4.5127574546572395E-2</v>
      </c>
      <c r="AN36" s="10">
        <v>81325</v>
      </c>
    </row>
    <row r="37" spans="1:40">
      <c r="A37" s="8">
        <v>27</v>
      </c>
      <c r="B37" s="9" t="s">
        <v>33</v>
      </c>
      <c r="C37" s="12">
        <v>122617</v>
      </c>
      <c r="D37" s="11">
        <f t="shared" si="0"/>
        <v>2.1042551419768508E-2</v>
      </c>
      <c r="E37" s="10">
        <v>120090</v>
      </c>
      <c r="F37" s="11">
        <f t="shared" si="1"/>
        <v>0</v>
      </c>
      <c r="G37" s="10">
        <v>120090</v>
      </c>
      <c r="H37" s="11">
        <f t="shared" si="2"/>
        <v>1.9959232206556821E-2</v>
      </c>
      <c r="I37" s="10">
        <v>117740</v>
      </c>
      <c r="J37" s="11">
        <f t="shared" si="3"/>
        <v>2.8207143480918698E-2</v>
      </c>
      <c r="K37" s="10">
        <v>114510</v>
      </c>
      <c r="L37" s="11">
        <f t="shared" si="4"/>
        <v>8.4375000000000006E-2</v>
      </c>
      <c r="M37" s="25">
        <v>105600</v>
      </c>
      <c r="N37" s="11">
        <f t="shared" si="5"/>
        <v>3.7022488461160762E-2</v>
      </c>
      <c r="O37" s="10">
        <v>101830</v>
      </c>
      <c r="P37" s="11">
        <f t="shared" si="6"/>
        <v>0</v>
      </c>
      <c r="Q37" s="10">
        <v>101830</v>
      </c>
      <c r="R37" s="11">
        <f t="shared" si="7"/>
        <v>0</v>
      </c>
      <c r="S37" s="10">
        <v>101830</v>
      </c>
      <c r="T37" s="11">
        <f t="shared" si="8"/>
        <v>0</v>
      </c>
      <c r="U37" s="10">
        <v>101830</v>
      </c>
      <c r="V37" s="11">
        <f t="shared" si="9"/>
        <v>0</v>
      </c>
      <c r="W37" s="10">
        <v>101830</v>
      </c>
      <c r="X37" s="11">
        <f t="shared" si="10"/>
        <v>0</v>
      </c>
      <c r="Y37" s="10">
        <v>101830</v>
      </c>
      <c r="Z37" s="11">
        <f t="shared" si="11"/>
        <v>0</v>
      </c>
      <c r="AA37" s="10">
        <v>101830</v>
      </c>
      <c r="AB37" s="11">
        <f t="shared" si="12"/>
        <v>4.6126977604273679E-2</v>
      </c>
      <c r="AC37" s="10">
        <v>97340</v>
      </c>
      <c r="AD37" s="11">
        <f t="shared" si="13"/>
        <v>6.8097526718897447E-2</v>
      </c>
      <c r="AE37" s="10">
        <v>91134</v>
      </c>
      <c r="AF37" s="11">
        <f t="shared" si="14"/>
        <v>6.4152265296590377E-2</v>
      </c>
      <c r="AG37" s="10">
        <v>85640</v>
      </c>
      <c r="AH37" s="11">
        <f t="shared" si="15"/>
        <v>2.4156900263094954E-2</v>
      </c>
      <c r="AI37" s="10">
        <v>83620</v>
      </c>
      <c r="AJ37" s="11">
        <f t="shared" si="16"/>
        <v>0</v>
      </c>
      <c r="AK37" s="9">
        <v>25</v>
      </c>
      <c r="AL37" s="10">
        <v>83620</v>
      </c>
      <c r="AM37" s="11">
        <f t="shared" si="17"/>
        <v>3.2090841767464823E-2</v>
      </c>
      <c r="AN37" s="10">
        <v>81020</v>
      </c>
    </row>
    <row r="38" spans="1:40">
      <c r="A38" s="8">
        <v>18</v>
      </c>
      <c r="B38" s="9" t="s">
        <v>24</v>
      </c>
      <c r="C38" s="10">
        <v>122361</v>
      </c>
      <c r="D38" s="11">
        <f t="shared" ref="D38:D69" si="18">(C38-E38)/E38</f>
        <v>0</v>
      </c>
      <c r="E38" s="10">
        <v>122361</v>
      </c>
      <c r="F38" s="11">
        <f t="shared" ref="F38:F69" si="19">(E38-G38)/G38</f>
        <v>2.0006502113186785E-2</v>
      </c>
      <c r="G38" s="10">
        <v>119961</v>
      </c>
      <c r="H38" s="11">
        <f t="shared" ref="H38:H69" si="20">(G38-I38)/I38</f>
        <v>2.4283408898793515E-2</v>
      </c>
      <c r="I38" s="10">
        <v>117117</v>
      </c>
      <c r="J38" s="11">
        <f t="shared" ref="J38:J69" si="21">(I38-K38)/K38</f>
        <v>5.1772756663553417E-2</v>
      </c>
      <c r="K38" s="10">
        <v>111352</v>
      </c>
      <c r="L38" s="11">
        <f t="shared" ref="L38:L69" si="22">(K38-M38)/M38</f>
        <v>1.9996519158369135E-2</v>
      </c>
      <c r="M38" s="25">
        <v>109169</v>
      </c>
      <c r="N38" s="11">
        <f t="shared" ref="N38:N69" si="23">(M38-O38)/O38</f>
        <v>0</v>
      </c>
      <c r="O38" s="10">
        <v>109169</v>
      </c>
      <c r="P38" s="11">
        <f t="shared" ref="P38:P69" si="24">(O38-Q38)/Q38</f>
        <v>3.1336205267732307E-2</v>
      </c>
      <c r="Q38" s="10">
        <v>105852</v>
      </c>
      <c r="R38" s="11">
        <f t="shared" ref="R38:R69" si="25">(Q38-S38)/S38</f>
        <v>0</v>
      </c>
      <c r="S38" s="10">
        <v>105852</v>
      </c>
      <c r="T38" s="11">
        <f t="shared" ref="T38:T69" si="26">(S38-U38)/U38</f>
        <v>0</v>
      </c>
      <c r="U38" s="10">
        <v>105852</v>
      </c>
      <c r="V38" s="11">
        <f t="shared" ref="V38:V69" si="27">(U38-W38)/W38</f>
        <v>0</v>
      </c>
      <c r="W38" s="10">
        <v>105852</v>
      </c>
      <c r="X38" s="11">
        <f t="shared" ref="X38:X69" si="28">(W38-Y38)/Y38</f>
        <v>0</v>
      </c>
      <c r="Y38" s="10">
        <v>105852</v>
      </c>
      <c r="Z38" s="11">
        <f t="shared" ref="Z38:Z69" si="29">(Y38-AA38)/AA38</f>
        <v>2.0004625346901016E-2</v>
      </c>
      <c r="AA38" s="10">
        <v>103776</v>
      </c>
      <c r="AB38" s="11">
        <f t="shared" ref="AB38:AB69" si="30">(AA38-AC38)/AC38</f>
        <v>4.5307117387538023E-2</v>
      </c>
      <c r="AC38" s="10">
        <v>99278</v>
      </c>
      <c r="AD38" s="11">
        <f t="shared" ref="AD38:AD69" si="31">(AC38-AE38)/AE38</f>
        <v>4.9605649884760961E-2</v>
      </c>
      <c r="AE38" s="10">
        <v>94586</v>
      </c>
      <c r="AF38" s="11">
        <f t="shared" ref="AF38:AF69" si="32">(AE38-AG38)/AG38</f>
        <v>2.8242814280123495E-2</v>
      </c>
      <c r="AG38" s="10">
        <v>91988</v>
      </c>
      <c r="AH38" s="11">
        <f t="shared" ref="AH38:AH69" si="33">(AG38-AI38)/AI38</f>
        <v>5.0211211325493776E-2</v>
      </c>
      <c r="AI38" s="10">
        <v>87590</v>
      </c>
      <c r="AJ38" s="11">
        <f t="shared" ref="AJ38:AJ69" si="34">(AI38-AL38)/AL38</f>
        <v>1.9994643252244593E-2</v>
      </c>
      <c r="AK38" s="9">
        <v>19</v>
      </c>
      <c r="AL38" s="10">
        <v>85873</v>
      </c>
      <c r="AM38" s="11">
        <f t="shared" ref="AM38:AM69" si="35">(AL38-AN38)/AN38</f>
        <v>6.2613688391719158E-2</v>
      </c>
      <c r="AN38" s="10">
        <v>80813</v>
      </c>
    </row>
    <row r="39" spans="1:40">
      <c r="A39" s="8">
        <v>45</v>
      </c>
      <c r="B39" s="9" t="s">
        <v>51</v>
      </c>
      <c r="C39" s="12">
        <v>122300</v>
      </c>
      <c r="D39" s="11">
        <f t="shared" si="18"/>
        <v>4.2599081012420825E-2</v>
      </c>
      <c r="E39" s="10">
        <v>117303</v>
      </c>
      <c r="F39" s="11">
        <f t="shared" si="19"/>
        <v>2.7099677780891007E-2</v>
      </c>
      <c r="G39" s="10">
        <v>114208</v>
      </c>
      <c r="H39" s="11">
        <f t="shared" si="20"/>
        <v>3.0599998195222754E-2</v>
      </c>
      <c r="I39" s="10">
        <v>110817</v>
      </c>
      <c r="J39" s="11">
        <f t="shared" si="21"/>
        <v>2.0001104524870219E-2</v>
      </c>
      <c r="K39" s="10">
        <v>108644</v>
      </c>
      <c r="L39" s="11">
        <f t="shared" si="22"/>
        <v>6.634052331183752E-3</v>
      </c>
      <c r="M39" s="25">
        <v>107928</v>
      </c>
      <c r="N39" s="11">
        <f t="shared" si="23"/>
        <v>2.1320085166784953E-2</v>
      </c>
      <c r="O39" s="10">
        <v>105675</v>
      </c>
      <c r="P39" s="11">
        <f t="shared" si="24"/>
        <v>9.4630656547495126E-6</v>
      </c>
      <c r="Q39" s="10">
        <v>105674</v>
      </c>
      <c r="R39" s="11">
        <f t="shared" si="25"/>
        <v>0</v>
      </c>
      <c r="S39" s="10">
        <v>105674</v>
      </c>
      <c r="T39" s="11">
        <f t="shared" si="26"/>
        <v>0</v>
      </c>
      <c r="U39" s="10">
        <v>105674</v>
      </c>
      <c r="V39" s="11">
        <f t="shared" si="27"/>
        <v>0</v>
      </c>
      <c r="W39" s="10">
        <v>105674</v>
      </c>
      <c r="X39" s="11">
        <f t="shared" si="28"/>
        <v>0</v>
      </c>
      <c r="Y39" s="10">
        <v>105674</v>
      </c>
      <c r="Z39" s="11">
        <f t="shared" si="29"/>
        <v>0</v>
      </c>
      <c r="AA39" s="10">
        <v>105674</v>
      </c>
      <c r="AB39" s="11">
        <f t="shared" si="30"/>
        <v>4.5304370190120083E-2</v>
      </c>
      <c r="AC39" s="10">
        <v>101094</v>
      </c>
      <c r="AD39" s="11">
        <f t="shared" si="31"/>
        <v>1.93496344844971E-2</v>
      </c>
      <c r="AE39" s="10">
        <v>99175</v>
      </c>
      <c r="AF39" s="11">
        <f t="shared" si="32"/>
        <v>4.7287664867947242E-2</v>
      </c>
      <c r="AG39" s="10">
        <v>94697</v>
      </c>
      <c r="AH39" s="11">
        <f t="shared" si="33"/>
        <v>4.5001600105938046E-2</v>
      </c>
      <c r="AI39" s="10">
        <v>90619</v>
      </c>
      <c r="AJ39" s="11">
        <f t="shared" si="34"/>
        <v>6.1895777915792684E-2</v>
      </c>
      <c r="AK39" s="9">
        <v>25</v>
      </c>
      <c r="AL39" s="10">
        <v>85337</v>
      </c>
      <c r="AM39" s="11">
        <f t="shared" si="35"/>
        <v>3.0005672834365307E-2</v>
      </c>
      <c r="AN39" s="10">
        <v>82851</v>
      </c>
    </row>
    <row r="40" spans="1:40">
      <c r="A40" s="8">
        <v>72</v>
      </c>
      <c r="B40" s="9" t="s">
        <v>76</v>
      </c>
      <c r="C40" s="10">
        <v>121911</v>
      </c>
      <c r="D40" s="11">
        <f t="shared" si="18"/>
        <v>0</v>
      </c>
      <c r="E40" s="10">
        <v>121911</v>
      </c>
      <c r="F40" s="11">
        <f t="shared" si="19"/>
        <v>5.796133018605943E-2</v>
      </c>
      <c r="G40" s="10">
        <v>115232</v>
      </c>
      <c r="H40" s="11">
        <f t="shared" si="20"/>
        <v>1.249450839117828E-2</v>
      </c>
      <c r="I40" s="10">
        <v>113810</v>
      </c>
      <c r="J40" s="11">
        <f t="shared" si="21"/>
        <v>0</v>
      </c>
      <c r="K40" s="10">
        <v>113810</v>
      </c>
      <c r="L40" s="11">
        <f t="shared" si="22"/>
        <v>8.1048762124097621E-3</v>
      </c>
      <c r="M40" s="25">
        <v>112895</v>
      </c>
      <c r="N40" s="11">
        <f t="shared" si="23"/>
        <v>6.6877702973828527E-3</v>
      </c>
      <c r="O40" s="10">
        <v>112145</v>
      </c>
      <c r="P40" s="11">
        <f t="shared" si="24"/>
        <v>3.304224469868642E-2</v>
      </c>
      <c r="Q40" s="10">
        <v>108558</v>
      </c>
      <c r="R40" s="11">
        <f t="shared" si="25"/>
        <v>0</v>
      </c>
      <c r="S40" s="10">
        <v>108558</v>
      </c>
      <c r="T40" s="11">
        <f t="shared" si="26"/>
        <v>0</v>
      </c>
      <c r="U40" s="10">
        <v>108558</v>
      </c>
      <c r="V40" s="11">
        <f t="shared" si="27"/>
        <v>0</v>
      </c>
      <c r="W40" s="10">
        <v>108558</v>
      </c>
      <c r="X40" s="11">
        <f t="shared" si="28"/>
        <v>0</v>
      </c>
      <c r="Y40" s="10">
        <v>108558</v>
      </c>
      <c r="Z40" s="11">
        <f t="shared" si="29"/>
        <v>2.0627279906735362E-2</v>
      </c>
      <c r="AA40" s="10">
        <v>106364</v>
      </c>
      <c r="AB40" s="11">
        <f t="shared" si="30"/>
        <v>5.8495710845291884E-2</v>
      </c>
      <c r="AC40" s="10">
        <v>100486</v>
      </c>
      <c r="AD40" s="11">
        <f t="shared" si="31"/>
        <v>7.8141261547375079E-2</v>
      </c>
      <c r="AE40" s="10">
        <v>93203</v>
      </c>
      <c r="AF40" s="11">
        <f t="shared" si="32"/>
        <v>6.7996654023765604E-2</v>
      </c>
      <c r="AG40" s="10">
        <v>87269</v>
      </c>
      <c r="AH40" s="11">
        <f t="shared" si="33"/>
        <v>3.2366058225781646E-2</v>
      </c>
      <c r="AI40" s="10">
        <v>84533</v>
      </c>
      <c r="AJ40" s="11">
        <f t="shared" si="34"/>
        <v>5.5633257573865481E-2</v>
      </c>
      <c r="AK40" s="9">
        <v>22</v>
      </c>
      <c r="AL40" s="10">
        <v>80078</v>
      </c>
      <c r="AM40" s="11">
        <f t="shared" si="35"/>
        <v>3.4385656711790842E-2</v>
      </c>
      <c r="AN40" s="10">
        <v>77416</v>
      </c>
    </row>
    <row r="41" spans="1:40">
      <c r="A41" s="8">
        <v>22</v>
      </c>
      <c r="B41" s="9" t="s">
        <v>28</v>
      </c>
      <c r="C41" s="10">
        <v>121669</v>
      </c>
      <c r="D41" s="11">
        <f t="shared" si="18"/>
        <v>3.2598363716603865E-2</v>
      </c>
      <c r="E41" s="10">
        <v>117828</v>
      </c>
      <c r="F41" s="11">
        <f t="shared" si="19"/>
        <v>7.7097464211931185E-2</v>
      </c>
      <c r="G41" s="10">
        <v>109394</v>
      </c>
      <c r="H41" s="11">
        <f t="shared" si="20"/>
        <v>2.6344923348282138E-2</v>
      </c>
      <c r="I41" s="10">
        <v>106586</v>
      </c>
      <c r="J41" s="11">
        <f t="shared" si="21"/>
        <v>1.9045069506855077E-2</v>
      </c>
      <c r="K41" s="10">
        <v>104594</v>
      </c>
      <c r="L41" s="11">
        <f t="shared" si="22"/>
        <v>4.2458189646580421E-2</v>
      </c>
      <c r="M41" s="25">
        <v>100334</v>
      </c>
      <c r="N41" s="11">
        <f t="shared" si="23"/>
        <v>0</v>
      </c>
      <c r="O41" s="10">
        <v>100334</v>
      </c>
      <c r="P41" s="11">
        <f t="shared" si="24"/>
        <v>0</v>
      </c>
      <c r="Q41" s="10">
        <v>100334</v>
      </c>
      <c r="R41" s="11">
        <f t="shared" si="25"/>
        <v>0</v>
      </c>
      <c r="S41" s="10">
        <v>100334</v>
      </c>
      <c r="T41" s="11">
        <f t="shared" si="26"/>
        <v>0</v>
      </c>
      <c r="U41" s="10">
        <v>100334</v>
      </c>
      <c r="V41" s="11">
        <f t="shared" si="27"/>
        <v>0</v>
      </c>
      <c r="W41" s="10">
        <v>100334</v>
      </c>
      <c r="X41" s="11">
        <f t="shared" si="28"/>
        <v>0</v>
      </c>
      <c r="Y41" s="10">
        <v>100334</v>
      </c>
      <c r="Z41" s="11">
        <f t="shared" si="29"/>
        <v>6.4600260808506367E-3</v>
      </c>
      <c r="AA41" s="10">
        <v>99690</v>
      </c>
      <c r="AB41" s="11">
        <f t="shared" si="30"/>
        <v>6.6260227819669504E-2</v>
      </c>
      <c r="AC41" s="10">
        <v>93495</v>
      </c>
      <c r="AD41" s="11">
        <f t="shared" si="31"/>
        <v>2.3626788705562916E-2</v>
      </c>
      <c r="AE41" s="10">
        <v>91337</v>
      </c>
      <c r="AF41" s="11">
        <f t="shared" si="32"/>
        <v>0.19050846573949767</v>
      </c>
      <c r="AG41" s="10">
        <v>76721</v>
      </c>
      <c r="AH41" s="11">
        <f t="shared" si="33"/>
        <v>9.1243990555571364E-2</v>
      </c>
      <c r="AI41" s="10">
        <v>70306</v>
      </c>
      <c r="AJ41" s="11">
        <f t="shared" si="34"/>
        <v>0</v>
      </c>
      <c r="AK41" s="9">
        <v>22</v>
      </c>
      <c r="AL41" s="10">
        <v>70306</v>
      </c>
      <c r="AM41" s="11">
        <f t="shared" si="35"/>
        <v>1.3682829418804159E-2</v>
      </c>
      <c r="AN41" s="10">
        <v>69357</v>
      </c>
    </row>
    <row r="42" spans="1:40">
      <c r="A42" s="8">
        <v>4</v>
      </c>
      <c r="B42" s="9" t="s">
        <v>10</v>
      </c>
      <c r="C42" s="12">
        <v>121385</v>
      </c>
      <c r="D42" s="11">
        <f t="shared" si="18"/>
        <v>3.2606846331836123E-2</v>
      </c>
      <c r="E42" s="10">
        <v>117552</v>
      </c>
      <c r="F42" s="11">
        <f t="shared" si="19"/>
        <v>4.9993300879817786E-2</v>
      </c>
      <c r="G42" s="10">
        <v>111955</v>
      </c>
      <c r="H42" s="11">
        <f t="shared" si="20"/>
        <v>1.9886674197427394E-2</v>
      </c>
      <c r="I42" s="10">
        <v>109772</v>
      </c>
      <c r="J42" s="11">
        <f t="shared" si="21"/>
        <v>4.3132857563691999E-2</v>
      </c>
      <c r="K42" s="10">
        <v>105233</v>
      </c>
      <c r="L42" s="11">
        <f t="shared" si="22"/>
        <v>1.0207382761014027E-2</v>
      </c>
      <c r="M42" s="25">
        <v>104169.7</v>
      </c>
      <c r="N42" s="11">
        <f t="shared" si="23"/>
        <v>8.4972698756921837E-3</v>
      </c>
      <c r="O42" s="10">
        <v>103292</v>
      </c>
      <c r="P42" s="11">
        <f t="shared" si="24"/>
        <v>1.570382024681646E-2</v>
      </c>
      <c r="Q42" s="21">
        <v>101695</v>
      </c>
      <c r="R42" s="11">
        <f t="shared" si="25"/>
        <v>0</v>
      </c>
      <c r="S42" s="21">
        <v>101695</v>
      </c>
      <c r="T42" s="11">
        <f t="shared" si="26"/>
        <v>0</v>
      </c>
      <c r="U42" s="21">
        <v>101695</v>
      </c>
      <c r="V42" s="11">
        <f t="shared" si="27"/>
        <v>4.9180835259161441E-2</v>
      </c>
      <c r="W42" s="10">
        <v>96928</v>
      </c>
      <c r="X42" s="11">
        <f t="shared" si="28"/>
        <v>2.8501092930964964E-2</v>
      </c>
      <c r="Y42" s="10">
        <v>94242</v>
      </c>
      <c r="Z42" s="11">
        <f t="shared" si="29"/>
        <v>0</v>
      </c>
      <c r="AA42" s="10">
        <v>94242</v>
      </c>
      <c r="AB42" s="11">
        <f t="shared" si="30"/>
        <v>0</v>
      </c>
      <c r="AC42" s="10">
        <v>94242</v>
      </c>
      <c r="AD42" s="11">
        <f t="shared" si="31"/>
        <v>2.0697273938330572E-2</v>
      </c>
      <c r="AE42" s="10">
        <v>92331</v>
      </c>
      <c r="AF42" s="11">
        <f t="shared" si="32"/>
        <v>8.466472440204878E-2</v>
      </c>
      <c r="AG42" s="10">
        <v>85124</v>
      </c>
      <c r="AH42" s="11">
        <f t="shared" si="33"/>
        <v>5.9995517146913056E-2</v>
      </c>
      <c r="AI42" s="10">
        <v>80306</v>
      </c>
      <c r="AJ42" s="11">
        <f t="shared" si="34"/>
        <v>0</v>
      </c>
      <c r="AK42" s="9">
        <v>24</v>
      </c>
      <c r="AL42" s="10">
        <v>80306</v>
      </c>
      <c r="AM42" s="11">
        <f t="shared" si="35"/>
        <v>0</v>
      </c>
      <c r="AN42" s="10">
        <v>80306</v>
      </c>
    </row>
    <row r="43" spans="1:40">
      <c r="A43" s="8">
        <v>69</v>
      </c>
      <c r="B43" s="9" t="s">
        <v>73</v>
      </c>
      <c r="C43" s="12">
        <v>121320</v>
      </c>
      <c r="D43" s="11">
        <f t="shared" si="18"/>
        <v>3.2598519022895567E-2</v>
      </c>
      <c r="E43" s="10">
        <v>117490</v>
      </c>
      <c r="F43" s="11">
        <f t="shared" si="19"/>
        <v>2.7127208511456721E-2</v>
      </c>
      <c r="G43" s="10">
        <v>114387</v>
      </c>
      <c r="H43" s="11">
        <f t="shared" si="20"/>
        <v>3.2998293191731462E-2</v>
      </c>
      <c r="I43" s="10">
        <v>110733</v>
      </c>
      <c r="J43" s="11">
        <f t="shared" si="21"/>
        <v>1.5386731465774151E-2</v>
      </c>
      <c r="K43" s="10">
        <v>109055</v>
      </c>
      <c r="L43" s="11">
        <f t="shared" si="22"/>
        <v>1.0198788372825464E-2</v>
      </c>
      <c r="M43" s="25">
        <v>107954</v>
      </c>
      <c r="N43" s="11">
        <f t="shared" si="23"/>
        <v>8.501177086058069E-3</v>
      </c>
      <c r="O43" s="10">
        <v>107044</v>
      </c>
      <c r="P43" s="11">
        <f t="shared" si="24"/>
        <v>5.2505309525682373E-2</v>
      </c>
      <c r="Q43" s="10">
        <v>101704</v>
      </c>
      <c r="R43" s="11">
        <f t="shared" si="25"/>
        <v>0</v>
      </c>
      <c r="S43" s="10">
        <v>101704</v>
      </c>
      <c r="T43" s="11">
        <f t="shared" si="26"/>
        <v>0</v>
      </c>
      <c r="U43" s="10">
        <v>101704</v>
      </c>
      <c r="V43" s="11">
        <f t="shared" si="27"/>
        <v>0</v>
      </c>
      <c r="W43" s="10">
        <v>101704</v>
      </c>
      <c r="X43" s="11">
        <f t="shared" si="28"/>
        <v>0</v>
      </c>
      <c r="Y43" s="10">
        <v>101704</v>
      </c>
      <c r="Z43" s="11">
        <f t="shared" si="29"/>
        <v>0</v>
      </c>
      <c r="AA43" s="10">
        <v>101704</v>
      </c>
      <c r="AB43" s="11">
        <f t="shared" si="30"/>
        <v>4.4006692877013254E-2</v>
      </c>
      <c r="AC43" s="10">
        <v>97417</v>
      </c>
      <c r="AD43" s="11">
        <f t="shared" si="31"/>
        <v>8.5801223821041245E-2</v>
      </c>
      <c r="AE43" s="10">
        <v>89719</v>
      </c>
      <c r="AF43" s="11">
        <f t="shared" si="32"/>
        <v>4.134312940329863E-2</v>
      </c>
      <c r="AG43" s="10">
        <v>86157</v>
      </c>
      <c r="AH43" s="11">
        <f t="shared" si="33"/>
        <v>1.6817731199546805E-2</v>
      </c>
      <c r="AI43" s="10">
        <v>84732</v>
      </c>
      <c r="AJ43" s="11">
        <f t="shared" si="34"/>
        <v>3.5868847649086773E-2</v>
      </c>
      <c r="AK43" s="9">
        <v>28</v>
      </c>
      <c r="AL43" s="10">
        <v>81798</v>
      </c>
      <c r="AM43" s="11">
        <f t="shared" si="35"/>
        <v>5.0011552976817024E-2</v>
      </c>
      <c r="AN43" s="10">
        <v>77902</v>
      </c>
    </row>
    <row r="44" spans="1:40">
      <c r="A44" s="8">
        <v>64</v>
      </c>
      <c r="B44" s="9" t="s">
        <v>68</v>
      </c>
      <c r="C44" s="12">
        <v>121312</v>
      </c>
      <c r="D44" s="11">
        <f t="shared" si="18"/>
        <v>4.2602380645438531E-2</v>
      </c>
      <c r="E44" s="10">
        <v>116355</v>
      </c>
      <c r="F44" s="11">
        <f t="shared" si="19"/>
        <v>4.5154857717734982E-2</v>
      </c>
      <c r="G44" s="10">
        <v>111328</v>
      </c>
      <c r="H44" s="11">
        <f t="shared" si="20"/>
        <v>4.9376698170263853E-3</v>
      </c>
      <c r="I44" s="10">
        <v>110781</v>
      </c>
      <c r="J44" s="11">
        <f t="shared" si="21"/>
        <v>9.7897125981022178E-3</v>
      </c>
      <c r="K44" s="10">
        <v>109707</v>
      </c>
      <c r="L44" s="11">
        <f t="shared" si="22"/>
        <v>1.9676549865229112E-2</v>
      </c>
      <c r="M44" s="25">
        <v>107590</v>
      </c>
      <c r="N44" s="11">
        <f t="shared" si="23"/>
        <v>4.4836996105775302E-2</v>
      </c>
      <c r="O44" s="10">
        <v>102973</v>
      </c>
      <c r="P44" s="11">
        <f t="shared" si="24"/>
        <v>5.1560393774764103E-2</v>
      </c>
      <c r="Q44" s="10">
        <v>97924</v>
      </c>
      <c r="R44" s="11">
        <f t="shared" si="25"/>
        <v>0</v>
      </c>
      <c r="S44" s="10">
        <v>97924</v>
      </c>
      <c r="T44" s="11">
        <f t="shared" si="26"/>
        <v>-4.9032270595204569E-2</v>
      </c>
      <c r="U44" s="10">
        <v>102973</v>
      </c>
      <c r="V44" s="11">
        <f t="shared" si="27"/>
        <v>0</v>
      </c>
      <c r="W44" s="10">
        <v>102973</v>
      </c>
      <c r="X44" s="11">
        <f t="shared" si="28"/>
        <v>0</v>
      </c>
      <c r="Y44" s="10">
        <v>102973</v>
      </c>
      <c r="Z44" s="11">
        <f t="shared" si="29"/>
        <v>0</v>
      </c>
      <c r="AA44" s="10">
        <v>102973</v>
      </c>
      <c r="AB44" s="11">
        <f t="shared" si="30"/>
        <v>4.4382689128472472E-2</v>
      </c>
      <c r="AC44" s="10">
        <v>98597</v>
      </c>
      <c r="AD44" s="11">
        <f t="shared" si="31"/>
        <v>6.8477860378421726E-2</v>
      </c>
      <c r="AE44" s="10">
        <v>92278</v>
      </c>
      <c r="AF44" s="11">
        <f t="shared" si="32"/>
        <v>4.1347868282664138E-2</v>
      </c>
      <c r="AG44" s="10">
        <v>88614</v>
      </c>
      <c r="AH44" s="11">
        <f t="shared" si="33"/>
        <v>2.3540011088523379E-2</v>
      </c>
      <c r="AI44" s="10">
        <v>86576</v>
      </c>
      <c r="AJ44" s="11">
        <f t="shared" si="34"/>
        <v>0</v>
      </c>
      <c r="AK44" s="9">
        <v>24</v>
      </c>
      <c r="AL44" s="10">
        <v>86576</v>
      </c>
      <c r="AM44" s="11">
        <f t="shared" si="35"/>
        <v>1.952471796321157E-2</v>
      </c>
      <c r="AN44" s="10">
        <v>84918</v>
      </c>
    </row>
    <row r="45" spans="1:40">
      <c r="A45" s="8">
        <v>37</v>
      </c>
      <c r="B45" s="9" t="s">
        <v>43</v>
      </c>
      <c r="C45" s="10">
        <v>120438</v>
      </c>
      <c r="D45" s="11">
        <f t="shared" si="18"/>
        <v>0</v>
      </c>
      <c r="E45" s="10">
        <v>120438</v>
      </c>
      <c r="F45" s="11">
        <f t="shared" si="19"/>
        <v>0</v>
      </c>
      <c r="G45" s="10">
        <v>120438</v>
      </c>
      <c r="H45" s="11">
        <f t="shared" si="20"/>
        <v>3.5598204612289117E-2</v>
      </c>
      <c r="I45" s="10">
        <v>116298</v>
      </c>
      <c r="J45" s="11">
        <f t="shared" si="21"/>
        <v>2.9997077344102879E-2</v>
      </c>
      <c r="K45" s="10">
        <v>112911</v>
      </c>
      <c r="L45" s="11">
        <f t="shared" si="22"/>
        <v>6.090445273374738E-2</v>
      </c>
      <c r="M45" s="25">
        <v>106429</v>
      </c>
      <c r="N45" s="11">
        <f t="shared" si="23"/>
        <v>0</v>
      </c>
      <c r="O45" s="10">
        <v>106429</v>
      </c>
      <c r="P45" s="11">
        <f t="shared" si="24"/>
        <v>2.4991813856732863E-2</v>
      </c>
      <c r="Q45" s="10">
        <v>103834</v>
      </c>
      <c r="R45" s="11">
        <f t="shared" si="25"/>
        <v>0</v>
      </c>
      <c r="S45" s="10">
        <v>103834</v>
      </c>
      <c r="T45" s="11">
        <f t="shared" si="26"/>
        <v>0</v>
      </c>
      <c r="U45" s="10">
        <v>103834</v>
      </c>
      <c r="V45" s="11">
        <f t="shared" si="27"/>
        <v>0</v>
      </c>
      <c r="W45" s="10">
        <v>103834</v>
      </c>
      <c r="X45" s="11">
        <f t="shared" si="28"/>
        <v>0</v>
      </c>
      <c r="Y45" s="10">
        <v>103834</v>
      </c>
      <c r="Z45" s="11">
        <f t="shared" si="29"/>
        <v>0</v>
      </c>
      <c r="AA45" s="10">
        <v>103834</v>
      </c>
      <c r="AB45" s="11">
        <f t="shared" si="30"/>
        <v>2.0000392935028193E-2</v>
      </c>
      <c r="AC45" s="10">
        <v>101798</v>
      </c>
      <c r="AD45" s="11">
        <f t="shared" si="31"/>
        <v>0.12082709416013389</v>
      </c>
      <c r="AE45" s="10">
        <v>90824</v>
      </c>
      <c r="AF45" s="11">
        <f t="shared" si="32"/>
        <v>0</v>
      </c>
      <c r="AG45" s="10">
        <v>90824</v>
      </c>
      <c r="AH45" s="11">
        <f t="shared" si="33"/>
        <v>6.0000233418531099E-2</v>
      </c>
      <c r="AI45" s="10">
        <v>85683</v>
      </c>
      <c r="AJ45" s="11">
        <f t="shared" si="34"/>
        <v>0</v>
      </c>
      <c r="AK45" s="9">
        <v>25</v>
      </c>
      <c r="AL45" s="10">
        <v>85683</v>
      </c>
      <c r="AM45" s="11">
        <f t="shared" si="35"/>
        <v>1.9999285739795009E-2</v>
      </c>
      <c r="AN45" s="10">
        <v>84003</v>
      </c>
    </row>
    <row r="46" spans="1:40">
      <c r="A46" s="8">
        <v>15</v>
      </c>
      <c r="B46" s="9" t="s">
        <v>21</v>
      </c>
      <c r="C46" s="10">
        <v>120380</v>
      </c>
      <c r="D46" s="11">
        <f t="shared" si="18"/>
        <v>0</v>
      </c>
      <c r="E46" s="10">
        <v>120380</v>
      </c>
      <c r="F46" s="11">
        <f t="shared" si="19"/>
        <v>2.7098051261049111E-2</v>
      </c>
      <c r="G46" s="10">
        <v>117204</v>
      </c>
      <c r="H46" s="11">
        <f t="shared" si="20"/>
        <v>6.6373090465748935E-2</v>
      </c>
      <c r="I46" s="10">
        <v>109909</v>
      </c>
      <c r="J46" s="11">
        <f t="shared" si="21"/>
        <v>1.0202299653489462E-2</v>
      </c>
      <c r="K46" s="10">
        <v>108799</v>
      </c>
      <c r="L46" s="11">
        <f t="shared" si="22"/>
        <v>9.9979577059467889E-3</v>
      </c>
      <c r="M46" s="25">
        <v>107722</v>
      </c>
      <c r="N46" s="11">
        <f t="shared" si="23"/>
        <v>4.850154274423539E-2</v>
      </c>
      <c r="O46" s="10">
        <v>102739</v>
      </c>
      <c r="P46" s="11">
        <f t="shared" si="24"/>
        <v>0</v>
      </c>
      <c r="Q46" s="10">
        <v>102739</v>
      </c>
      <c r="R46" s="11">
        <f t="shared" si="25"/>
        <v>0</v>
      </c>
      <c r="S46" s="10">
        <v>102739</v>
      </c>
      <c r="T46" s="11">
        <f t="shared" si="26"/>
        <v>0</v>
      </c>
      <c r="U46" s="10">
        <v>102739</v>
      </c>
      <c r="V46" s="11">
        <f t="shared" si="27"/>
        <v>0</v>
      </c>
      <c r="W46" s="10">
        <v>102739</v>
      </c>
      <c r="X46" s="11">
        <f t="shared" si="28"/>
        <v>0</v>
      </c>
      <c r="Y46" s="10">
        <v>102739</v>
      </c>
      <c r="Z46" s="11">
        <f t="shared" si="29"/>
        <v>2.9995889600689746E-2</v>
      </c>
      <c r="AA46" s="10">
        <v>99747</v>
      </c>
      <c r="AB46" s="11">
        <f t="shared" si="30"/>
        <v>5.000157899723149E-2</v>
      </c>
      <c r="AC46" s="10">
        <v>94997</v>
      </c>
      <c r="AD46" s="11">
        <f t="shared" si="31"/>
        <v>7.6550848802157706E-2</v>
      </c>
      <c r="AE46" s="10">
        <v>88242</v>
      </c>
      <c r="AF46" s="11">
        <f t="shared" si="32"/>
        <v>3.1901209158734241E-2</v>
      </c>
      <c r="AG46" s="10">
        <v>85514</v>
      </c>
      <c r="AH46" s="11">
        <f t="shared" si="33"/>
        <v>0</v>
      </c>
      <c r="AI46" s="10">
        <v>85514</v>
      </c>
      <c r="AJ46" s="11">
        <f t="shared" si="34"/>
        <v>2.1196813909886671E-2</v>
      </c>
      <c r="AK46" s="9">
        <v>30</v>
      </c>
      <c r="AL46" s="10">
        <v>83739</v>
      </c>
      <c r="AM46" s="11">
        <f t="shared" si="35"/>
        <v>3.31005724437426E-2</v>
      </c>
      <c r="AN46" s="10">
        <v>81056</v>
      </c>
    </row>
    <row r="47" spans="1:40">
      <c r="A47" s="8">
        <v>48</v>
      </c>
      <c r="B47" s="9" t="s">
        <v>54</v>
      </c>
      <c r="C47" s="10">
        <v>120289</v>
      </c>
      <c r="D47" s="11">
        <f t="shared" si="18"/>
        <v>0</v>
      </c>
      <c r="E47" s="10">
        <v>120289</v>
      </c>
      <c r="F47" s="11">
        <f t="shared" si="19"/>
        <v>5.0045952042777177E-3</v>
      </c>
      <c r="G47" s="10">
        <v>119690</v>
      </c>
      <c r="H47" s="11">
        <f t="shared" si="20"/>
        <v>1.6838277772114045E-2</v>
      </c>
      <c r="I47" s="10">
        <v>117708</v>
      </c>
      <c r="J47" s="11">
        <f t="shared" si="21"/>
        <v>4.9998661944818605E-2</v>
      </c>
      <c r="K47" s="10">
        <v>112103</v>
      </c>
      <c r="L47" s="11">
        <f t="shared" si="22"/>
        <v>1.1203218444719063E-2</v>
      </c>
      <c r="M47" s="25">
        <v>110861</v>
      </c>
      <c r="N47" s="11">
        <f t="shared" si="23"/>
        <v>4.6253303133257831E-2</v>
      </c>
      <c r="O47" s="10">
        <v>105960</v>
      </c>
      <c r="P47" s="11">
        <f t="shared" si="24"/>
        <v>9.9123141441097972E-3</v>
      </c>
      <c r="Q47" s="10">
        <v>104920</v>
      </c>
      <c r="R47" s="11">
        <f t="shared" si="25"/>
        <v>0</v>
      </c>
      <c r="S47" s="10">
        <v>104920</v>
      </c>
      <c r="T47" s="11">
        <f t="shared" si="26"/>
        <v>0</v>
      </c>
      <c r="U47" s="10">
        <v>104920</v>
      </c>
      <c r="V47" s="11">
        <f t="shared" si="27"/>
        <v>0</v>
      </c>
      <c r="W47" s="10">
        <v>104920</v>
      </c>
      <c r="X47" s="11">
        <f t="shared" si="28"/>
        <v>0</v>
      </c>
      <c r="Y47" s="10">
        <v>104920</v>
      </c>
      <c r="Z47" s="11">
        <f t="shared" si="29"/>
        <v>9.9143324670324384E-3</v>
      </c>
      <c r="AA47" s="10">
        <v>103890</v>
      </c>
      <c r="AB47" s="11">
        <f t="shared" si="30"/>
        <v>0.10006353240152478</v>
      </c>
      <c r="AC47" s="10">
        <v>94440</v>
      </c>
      <c r="AD47" s="11">
        <f t="shared" si="31"/>
        <v>9.3688477127967573E-2</v>
      </c>
      <c r="AE47" s="10">
        <v>86350</v>
      </c>
      <c r="AF47" s="11">
        <f t="shared" si="32"/>
        <v>5.4592085979482168E-2</v>
      </c>
      <c r="AG47" s="10">
        <v>81880</v>
      </c>
      <c r="AH47" s="11">
        <f t="shared" si="33"/>
        <v>2.196704942586121E-2</v>
      </c>
      <c r="AI47" s="10">
        <v>80120</v>
      </c>
      <c r="AJ47" s="11">
        <f t="shared" si="34"/>
        <v>0</v>
      </c>
      <c r="AK47" s="9">
        <v>26</v>
      </c>
      <c r="AL47" s="10">
        <v>80120</v>
      </c>
      <c r="AM47" s="11">
        <f t="shared" si="35"/>
        <v>1.9857433808553971E-2</v>
      </c>
      <c r="AN47" s="10">
        <v>78560</v>
      </c>
    </row>
    <row r="48" spans="1:40">
      <c r="A48" s="8">
        <v>34</v>
      </c>
      <c r="B48" s="9" t="s">
        <v>40</v>
      </c>
      <c r="C48" s="47">
        <v>119349</v>
      </c>
      <c r="D48" s="11">
        <f t="shared" si="18"/>
        <v>0</v>
      </c>
      <c r="E48" s="10">
        <v>119349</v>
      </c>
      <c r="F48" s="11">
        <f t="shared" si="19"/>
        <v>0</v>
      </c>
      <c r="G48" s="10">
        <v>119349</v>
      </c>
      <c r="H48" s="11">
        <f t="shared" si="20"/>
        <v>0</v>
      </c>
      <c r="I48" s="10">
        <v>119349</v>
      </c>
      <c r="J48" s="11">
        <f t="shared" si="21"/>
        <v>0</v>
      </c>
      <c r="K48" s="10">
        <v>119349</v>
      </c>
      <c r="L48" s="11">
        <f t="shared" si="22"/>
        <v>5.1996474217717054E-2</v>
      </c>
      <c r="M48" s="25">
        <v>113450</v>
      </c>
      <c r="N48" s="11">
        <f t="shared" si="23"/>
        <v>4.644191301941613E-2</v>
      </c>
      <c r="O48" s="10">
        <v>108415</v>
      </c>
      <c r="P48" s="11">
        <f t="shared" si="24"/>
        <v>0</v>
      </c>
      <c r="Q48" s="10">
        <v>108415</v>
      </c>
      <c r="R48" s="11">
        <f t="shared" si="25"/>
        <v>0</v>
      </c>
      <c r="S48" s="10">
        <v>108415</v>
      </c>
      <c r="T48" s="11">
        <f t="shared" si="26"/>
        <v>0</v>
      </c>
      <c r="U48" s="10">
        <v>108415</v>
      </c>
      <c r="V48" s="11">
        <f t="shared" si="27"/>
        <v>0</v>
      </c>
      <c r="W48" s="10">
        <v>108415</v>
      </c>
      <c r="X48" s="11">
        <f t="shared" si="28"/>
        <v>0</v>
      </c>
      <c r="Y48" s="10">
        <v>108415</v>
      </c>
      <c r="Z48" s="11">
        <f t="shared" si="29"/>
        <v>0</v>
      </c>
      <c r="AA48" s="10">
        <v>108415</v>
      </c>
      <c r="AB48" s="11">
        <f t="shared" si="30"/>
        <v>5.5000340589511788E-2</v>
      </c>
      <c r="AC48" s="10">
        <v>102763</v>
      </c>
      <c r="AD48" s="11">
        <f t="shared" si="31"/>
        <v>6.9000312077395196E-2</v>
      </c>
      <c r="AE48" s="10">
        <v>96130</v>
      </c>
      <c r="AF48" s="11">
        <f t="shared" si="32"/>
        <v>5.5561655869111673E-2</v>
      </c>
      <c r="AG48" s="10">
        <v>91070</v>
      </c>
      <c r="AH48" s="11">
        <f t="shared" si="33"/>
        <v>1.9935043117930339E-2</v>
      </c>
      <c r="AI48" s="10">
        <v>89290</v>
      </c>
      <c r="AJ48" s="11">
        <f t="shared" si="34"/>
        <v>3.488641631896152E-2</v>
      </c>
      <c r="AK48" s="9">
        <v>25</v>
      </c>
      <c r="AL48" s="10">
        <v>86280</v>
      </c>
      <c r="AM48" s="11">
        <f t="shared" si="35"/>
        <v>0</v>
      </c>
      <c r="AN48" s="10">
        <v>86280</v>
      </c>
    </row>
    <row r="49" spans="1:40">
      <c r="A49" s="8">
        <v>28</v>
      </c>
      <c r="B49" s="9" t="s">
        <v>34</v>
      </c>
      <c r="C49" s="12">
        <v>119154</v>
      </c>
      <c r="D49" s="11">
        <f t="shared" si="18"/>
        <v>6.0796795014466949E-2</v>
      </c>
      <c r="E49" s="10">
        <v>112325</v>
      </c>
      <c r="F49" s="11">
        <f t="shared" si="19"/>
        <v>0</v>
      </c>
      <c r="G49" s="10">
        <v>112325</v>
      </c>
      <c r="H49" s="11">
        <f t="shared" si="20"/>
        <v>1.9995822852628426E-2</v>
      </c>
      <c r="I49" s="10">
        <v>110123</v>
      </c>
      <c r="J49" s="11">
        <f t="shared" si="21"/>
        <v>0</v>
      </c>
      <c r="K49" s="10">
        <v>110123</v>
      </c>
      <c r="L49" s="11">
        <f t="shared" si="22"/>
        <v>4.0240688436942083E-2</v>
      </c>
      <c r="M49" s="25">
        <v>105863</v>
      </c>
      <c r="N49" s="11">
        <f t="shared" si="23"/>
        <v>0</v>
      </c>
      <c r="O49" s="10">
        <v>105863</v>
      </c>
      <c r="P49" s="11">
        <f t="shared" si="24"/>
        <v>0</v>
      </c>
      <c r="Q49" s="10">
        <v>105863</v>
      </c>
      <c r="R49" s="11">
        <f t="shared" si="25"/>
        <v>0</v>
      </c>
      <c r="S49" s="10">
        <v>105863</v>
      </c>
      <c r="T49" s="11">
        <f t="shared" si="26"/>
        <v>6.5309490505469289E-2</v>
      </c>
      <c r="U49" s="10">
        <v>99373</v>
      </c>
      <c r="V49" s="11">
        <f t="shared" si="27"/>
        <v>0</v>
      </c>
      <c r="W49" s="10">
        <v>99373</v>
      </c>
      <c r="X49" s="11">
        <f t="shared" si="28"/>
        <v>0</v>
      </c>
      <c r="Y49" s="10">
        <v>99373</v>
      </c>
      <c r="Z49" s="11">
        <f t="shared" si="29"/>
        <v>0</v>
      </c>
      <c r="AA49" s="10">
        <v>99373</v>
      </c>
      <c r="AB49" s="11">
        <f t="shared" si="30"/>
        <v>3.908610864223349E-2</v>
      </c>
      <c r="AC49" s="10">
        <v>95635</v>
      </c>
      <c r="AD49" s="11">
        <f t="shared" si="31"/>
        <v>6.8022424729741807E-2</v>
      </c>
      <c r="AE49" s="10">
        <v>89544</v>
      </c>
      <c r="AF49" s="11">
        <f t="shared" si="32"/>
        <v>3.087656282378946E-2</v>
      </c>
      <c r="AG49" s="10">
        <v>86862</v>
      </c>
      <c r="AH49" s="11">
        <f t="shared" si="33"/>
        <v>1.9997886306790828E-2</v>
      </c>
      <c r="AI49" s="10">
        <v>85159</v>
      </c>
      <c r="AJ49" s="11">
        <f t="shared" si="34"/>
        <v>0</v>
      </c>
      <c r="AK49" s="9">
        <v>20</v>
      </c>
      <c r="AL49" s="10">
        <v>85159</v>
      </c>
      <c r="AM49" s="11">
        <f t="shared" si="35"/>
        <v>2.2402842976000384E-2</v>
      </c>
      <c r="AN49" s="10">
        <v>83293</v>
      </c>
    </row>
    <row r="50" spans="1:40">
      <c r="A50" s="8">
        <v>3</v>
      </c>
      <c r="B50" s="9" t="s">
        <v>9</v>
      </c>
      <c r="C50" s="12">
        <v>119002</v>
      </c>
      <c r="D50" s="11">
        <f t="shared" si="18"/>
        <v>3.2600112803158492E-2</v>
      </c>
      <c r="E50" s="10">
        <v>115245</v>
      </c>
      <c r="F50" s="11">
        <f t="shared" si="19"/>
        <v>3.0003217503217505E-2</v>
      </c>
      <c r="G50" s="10">
        <v>111888</v>
      </c>
      <c r="H50" s="11">
        <f t="shared" si="20"/>
        <v>2.5798998844820946E-2</v>
      </c>
      <c r="I50" s="10">
        <v>109074</v>
      </c>
      <c r="J50" s="11">
        <f t="shared" si="21"/>
        <v>1.9993267000822924E-2</v>
      </c>
      <c r="K50" s="10">
        <v>106936</v>
      </c>
      <c r="L50" s="11">
        <f t="shared" si="22"/>
        <v>2.0002098455727355E-2</v>
      </c>
      <c r="M50" s="25">
        <v>104839</v>
      </c>
      <c r="N50" s="11">
        <f t="shared" si="23"/>
        <v>5.8787291199579872E-2</v>
      </c>
      <c r="O50" s="10">
        <v>99018</v>
      </c>
      <c r="P50" s="11">
        <f t="shared" si="24"/>
        <v>0</v>
      </c>
      <c r="Q50" s="10">
        <v>99018</v>
      </c>
      <c r="R50" s="11">
        <f t="shared" si="25"/>
        <v>0</v>
      </c>
      <c r="S50" s="10">
        <v>99018</v>
      </c>
      <c r="T50" s="11">
        <f t="shared" si="26"/>
        <v>0</v>
      </c>
      <c r="U50" s="10">
        <v>99018</v>
      </c>
      <c r="V50" s="11">
        <f t="shared" si="27"/>
        <v>0</v>
      </c>
      <c r="W50" s="10">
        <v>99018</v>
      </c>
      <c r="X50" s="11">
        <f t="shared" si="28"/>
        <v>0</v>
      </c>
      <c r="Y50" s="10">
        <v>99018</v>
      </c>
      <c r="Z50" s="11">
        <f t="shared" si="29"/>
        <v>2.9378742514970059E-2</v>
      </c>
      <c r="AA50" s="10">
        <v>96192</v>
      </c>
      <c r="AB50" s="11">
        <f t="shared" si="30"/>
        <v>0.16596363636363637</v>
      </c>
      <c r="AC50" s="10">
        <v>82500</v>
      </c>
      <c r="AD50" s="11">
        <f t="shared" si="31"/>
        <v>0</v>
      </c>
      <c r="AE50" s="10">
        <v>82500</v>
      </c>
      <c r="AF50" s="11">
        <f t="shared" si="32"/>
        <v>1.2269938650306749E-2</v>
      </c>
      <c r="AG50" s="10">
        <v>81500</v>
      </c>
      <c r="AH50" s="11">
        <f t="shared" si="33"/>
        <v>9.4988579873706833E-2</v>
      </c>
      <c r="AI50" s="10">
        <v>74430</v>
      </c>
      <c r="AJ50" s="11">
        <f t="shared" si="34"/>
        <v>0</v>
      </c>
      <c r="AK50" s="9">
        <v>24</v>
      </c>
      <c r="AL50" s="10">
        <v>74430</v>
      </c>
      <c r="AM50" s="11">
        <f t="shared" si="35"/>
        <v>1.9589041095890412E-2</v>
      </c>
      <c r="AN50" s="10">
        <v>73000</v>
      </c>
    </row>
    <row r="51" spans="1:40">
      <c r="A51" s="8">
        <v>65</v>
      </c>
      <c r="B51" s="9" t="s">
        <v>69</v>
      </c>
      <c r="C51" s="12">
        <v>118866</v>
      </c>
      <c r="D51" s="11">
        <f t="shared" si="18"/>
        <v>1.1746080384045759E-2</v>
      </c>
      <c r="E51" s="10">
        <v>117486</v>
      </c>
      <c r="F51" s="11">
        <f t="shared" si="19"/>
        <v>3.0000701360639641E-2</v>
      </c>
      <c r="G51" s="10">
        <v>114064</v>
      </c>
      <c r="H51" s="11">
        <f t="shared" si="20"/>
        <v>0</v>
      </c>
      <c r="I51" s="10">
        <v>114064</v>
      </c>
      <c r="J51" s="11">
        <f t="shared" si="21"/>
        <v>0</v>
      </c>
      <c r="K51" s="10">
        <v>114064</v>
      </c>
      <c r="L51" s="11">
        <f t="shared" si="22"/>
        <v>1.019368894635693E-2</v>
      </c>
      <c r="M51" s="25">
        <v>112913</v>
      </c>
      <c r="N51" s="11">
        <f t="shared" si="23"/>
        <v>4.7226421569082092E-2</v>
      </c>
      <c r="O51" s="10">
        <v>107821</v>
      </c>
      <c r="P51" s="11">
        <f t="shared" si="24"/>
        <v>0</v>
      </c>
      <c r="Q51" s="10">
        <v>107821</v>
      </c>
      <c r="R51" s="11">
        <f t="shared" si="25"/>
        <v>0</v>
      </c>
      <c r="S51" s="10">
        <v>107821</v>
      </c>
      <c r="T51" s="11">
        <f t="shared" si="26"/>
        <v>0</v>
      </c>
      <c r="U51" s="10">
        <v>107821</v>
      </c>
      <c r="V51" s="11">
        <f t="shared" si="27"/>
        <v>0</v>
      </c>
      <c r="W51" s="10">
        <v>107821</v>
      </c>
      <c r="X51" s="11">
        <f t="shared" si="28"/>
        <v>0</v>
      </c>
      <c r="Y51" s="10">
        <v>107821</v>
      </c>
      <c r="Z51" s="11">
        <f t="shared" si="29"/>
        <v>1.6795548849490759E-2</v>
      </c>
      <c r="AA51" s="10">
        <v>106040</v>
      </c>
      <c r="AB51" s="11">
        <f t="shared" si="30"/>
        <v>2.6773178407165334E-2</v>
      </c>
      <c r="AC51" s="10">
        <v>103275</v>
      </c>
      <c r="AD51" s="11">
        <f t="shared" si="31"/>
        <v>6.0155006929117689E-2</v>
      </c>
      <c r="AE51" s="10">
        <v>97415</v>
      </c>
      <c r="AF51" s="11">
        <f t="shared" si="32"/>
        <v>7.0318079437455369E-2</v>
      </c>
      <c r="AG51" s="10">
        <v>91015</v>
      </c>
      <c r="AH51" s="11">
        <f t="shared" si="33"/>
        <v>3.4096848228690892E-2</v>
      </c>
      <c r="AI51" s="10">
        <v>88014</v>
      </c>
      <c r="AJ51" s="11">
        <f t="shared" si="34"/>
        <v>0</v>
      </c>
      <c r="AK51" s="9">
        <v>30</v>
      </c>
      <c r="AL51" s="10">
        <v>88014</v>
      </c>
      <c r="AM51" s="11">
        <f t="shared" si="35"/>
        <v>4.0403801598184311E-2</v>
      </c>
      <c r="AN51" s="10">
        <v>84596</v>
      </c>
    </row>
    <row r="52" spans="1:40">
      <c r="A52" s="8">
        <v>26</v>
      </c>
      <c r="B52" s="9" t="s">
        <v>32</v>
      </c>
      <c r="C52" s="12">
        <v>117778</v>
      </c>
      <c r="D52" s="11">
        <f t="shared" si="18"/>
        <v>1.8506027430429443E-2</v>
      </c>
      <c r="E52" s="10">
        <v>115638</v>
      </c>
      <c r="F52" s="11">
        <f t="shared" si="19"/>
        <v>1.499166154656368E-2</v>
      </c>
      <c r="G52" s="10">
        <v>113930</v>
      </c>
      <c r="H52" s="11">
        <f t="shared" si="20"/>
        <v>1.5002761791066051E-2</v>
      </c>
      <c r="I52" s="10">
        <v>112246</v>
      </c>
      <c r="J52" s="11">
        <f t="shared" si="21"/>
        <v>5.5449510573677231E-2</v>
      </c>
      <c r="K52" s="10">
        <v>106349</v>
      </c>
      <c r="L52" s="11">
        <f t="shared" si="22"/>
        <v>7.522408314230763E-7</v>
      </c>
      <c r="M52" s="25">
        <v>106348.92</v>
      </c>
      <c r="N52" s="11">
        <f t="shared" si="23"/>
        <v>4.09729549837025E-2</v>
      </c>
      <c r="O52" s="10">
        <v>102163</v>
      </c>
      <c r="P52" s="11">
        <f t="shared" si="24"/>
        <v>0</v>
      </c>
      <c r="Q52" s="10">
        <v>102163</v>
      </c>
      <c r="R52" s="11">
        <f t="shared" si="25"/>
        <v>0</v>
      </c>
      <c r="S52" s="10">
        <v>102163</v>
      </c>
      <c r="T52" s="11">
        <f t="shared" si="26"/>
        <v>0</v>
      </c>
      <c r="U52" s="10">
        <v>102163</v>
      </c>
      <c r="V52" s="11">
        <f t="shared" si="27"/>
        <v>0</v>
      </c>
      <c r="W52" s="10">
        <v>102163</v>
      </c>
      <c r="X52" s="11">
        <f t="shared" si="28"/>
        <v>0</v>
      </c>
      <c r="Y52" s="10">
        <v>102163</v>
      </c>
      <c r="Z52" s="11">
        <f t="shared" si="29"/>
        <v>9.9948592217652642E-3</v>
      </c>
      <c r="AA52" s="10">
        <v>101152</v>
      </c>
      <c r="AB52" s="11">
        <f t="shared" si="30"/>
        <v>4.8000911737585347E-2</v>
      </c>
      <c r="AC52" s="10">
        <v>96519</v>
      </c>
      <c r="AD52" s="11">
        <f t="shared" si="31"/>
        <v>5.9205039287125234E-2</v>
      </c>
      <c r="AE52" s="10">
        <v>91124</v>
      </c>
      <c r="AF52" s="11">
        <f t="shared" si="32"/>
        <v>4.2298629698259101E-2</v>
      </c>
      <c r="AG52" s="10">
        <v>87426</v>
      </c>
      <c r="AH52" s="11">
        <f t="shared" si="33"/>
        <v>3.0007422330611811E-2</v>
      </c>
      <c r="AI52" s="10">
        <v>84879</v>
      </c>
      <c r="AJ52" s="11">
        <f t="shared" si="34"/>
        <v>0</v>
      </c>
      <c r="AK52" s="9">
        <v>30</v>
      </c>
      <c r="AL52" s="10">
        <v>84879</v>
      </c>
      <c r="AM52" s="11">
        <f t="shared" si="35"/>
        <v>0</v>
      </c>
      <c r="AN52" s="10">
        <v>84879</v>
      </c>
    </row>
    <row r="53" spans="1:40">
      <c r="A53" s="8">
        <v>67</v>
      </c>
      <c r="B53" s="9" t="s">
        <v>71</v>
      </c>
      <c r="C53" s="12">
        <v>116888</v>
      </c>
      <c r="D53" s="11">
        <f t="shared" si="18"/>
        <v>3.2606871206834101E-2</v>
      </c>
      <c r="E53" s="10">
        <v>113197</v>
      </c>
      <c r="F53" s="11">
        <f t="shared" si="19"/>
        <v>0.03</v>
      </c>
      <c r="G53" s="10">
        <v>109900</v>
      </c>
      <c r="H53" s="11">
        <f t="shared" si="20"/>
        <v>1.2996589547423726E-2</v>
      </c>
      <c r="I53" s="10">
        <v>108490</v>
      </c>
      <c r="J53" s="11">
        <f t="shared" si="21"/>
        <v>0</v>
      </c>
      <c r="K53" s="10">
        <v>108490</v>
      </c>
      <c r="L53" s="11">
        <f t="shared" si="22"/>
        <v>3.4016069233042005E-2</v>
      </c>
      <c r="M53" s="25">
        <v>104921</v>
      </c>
      <c r="N53" s="11">
        <f t="shared" si="23"/>
        <v>9.5400730769597698E-4</v>
      </c>
      <c r="O53" s="10">
        <v>104821</v>
      </c>
      <c r="P53" s="11">
        <f t="shared" si="24"/>
        <v>0</v>
      </c>
      <c r="Q53" s="10">
        <v>104821</v>
      </c>
      <c r="R53" s="11">
        <f t="shared" si="25"/>
        <v>0</v>
      </c>
      <c r="S53" s="10">
        <v>104821</v>
      </c>
      <c r="T53" s="11">
        <f t="shared" si="26"/>
        <v>0</v>
      </c>
      <c r="U53" s="10">
        <v>104821</v>
      </c>
      <c r="V53" s="11">
        <f t="shared" si="27"/>
        <v>0</v>
      </c>
      <c r="W53" s="10">
        <v>104821</v>
      </c>
      <c r="X53" s="11">
        <f t="shared" si="28"/>
        <v>3.1869688385269121E-3</v>
      </c>
      <c r="Y53" s="10">
        <v>104488</v>
      </c>
      <c r="Z53" s="11">
        <f t="shared" si="29"/>
        <v>2.6939369219731293E-2</v>
      </c>
      <c r="AA53" s="10">
        <v>101747</v>
      </c>
      <c r="AB53" s="11">
        <f t="shared" si="30"/>
        <v>7.0063627280853968E-2</v>
      </c>
      <c r="AC53" s="10">
        <v>95085</v>
      </c>
      <c r="AD53" s="11">
        <f t="shared" si="31"/>
        <v>6.0944177275922475E-2</v>
      </c>
      <c r="AE53" s="10">
        <v>89623</v>
      </c>
      <c r="AF53" s="11">
        <f t="shared" si="32"/>
        <v>5.8747784997046665E-2</v>
      </c>
      <c r="AG53" s="10">
        <v>84650</v>
      </c>
      <c r="AH53" s="11">
        <f t="shared" si="33"/>
        <v>0</v>
      </c>
      <c r="AI53" s="10">
        <v>84650</v>
      </c>
      <c r="AJ53" s="11">
        <f t="shared" si="34"/>
        <v>0</v>
      </c>
      <c r="AK53" s="9">
        <v>20</v>
      </c>
      <c r="AL53" s="10">
        <v>84650</v>
      </c>
      <c r="AM53" s="11">
        <f t="shared" si="35"/>
        <v>3.2946918852959119E-2</v>
      </c>
      <c r="AN53" s="10">
        <v>81950</v>
      </c>
    </row>
    <row r="54" spans="1:40">
      <c r="A54" s="8">
        <v>71</v>
      </c>
      <c r="B54" s="9" t="s">
        <v>75</v>
      </c>
      <c r="C54" s="12">
        <v>116674</v>
      </c>
      <c r="D54" s="11">
        <f t="shared" si="18"/>
        <v>1.6616274713114398E-2</v>
      </c>
      <c r="E54" s="10">
        <v>114767</v>
      </c>
      <c r="F54" s="11">
        <f t="shared" si="19"/>
        <v>1.8946489927463533E-2</v>
      </c>
      <c r="G54" s="10">
        <v>112633</v>
      </c>
      <c r="H54" s="11">
        <f t="shared" si="20"/>
        <v>6.199438043334779E-2</v>
      </c>
      <c r="I54" s="10">
        <v>106058</v>
      </c>
      <c r="J54" s="11">
        <f t="shared" si="21"/>
        <v>0</v>
      </c>
      <c r="K54" s="10">
        <v>106058</v>
      </c>
      <c r="L54" s="11">
        <f t="shared" si="22"/>
        <v>6.5973827567491511E-2</v>
      </c>
      <c r="M54" s="25">
        <v>99494</v>
      </c>
      <c r="N54" s="11">
        <f t="shared" si="23"/>
        <v>0</v>
      </c>
      <c r="O54" s="10">
        <v>99494</v>
      </c>
      <c r="P54" s="11">
        <f t="shared" si="24"/>
        <v>3.020387877030763E-2</v>
      </c>
      <c r="Q54" s="10">
        <v>96577</v>
      </c>
      <c r="R54" s="11">
        <f t="shared" si="25"/>
        <v>0</v>
      </c>
      <c r="S54" s="10">
        <v>96577</v>
      </c>
      <c r="T54" s="11">
        <f t="shared" si="26"/>
        <v>0</v>
      </c>
      <c r="U54" s="10">
        <v>96577</v>
      </c>
      <c r="V54" s="11">
        <f t="shared" si="27"/>
        <v>0</v>
      </c>
      <c r="W54" s="10">
        <v>96577</v>
      </c>
      <c r="X54" s="11">
        <f t="shared" si="28"/>
        <v>0</v>
      </c>
      <c r="Y54" s="10">
        <v>96577</v>
      </c>
      <c r="Z54" s="11">
        <f t="shared" si="29"/>
        <v>0</v>
      </c>
      <c r="AA54" s="10">
        <v>96577</v>
      </c>
      <c r="AB54" s="11">
        <f t="shared" si="30"/>
        <v>2.2065360030478771E-2</v>
      </c>
      <c r="AC54" s="10">
        <v>94492</v>
      </c>
      <c r="AD54" s="11">
        <f t="shared" si="31"/>
        <v>1.7092913114612935E-2</v>
      </c>
      <c r="AE54" s="10">
        <v>92904</v>
      </c>
      <c r="AF54" s="11">
        <f t="shared" si="32"/>
        <v>5.5391466351615397E-2</v>
      </c>
      <c r="AG54" s="10">
        <v>88028</v>
      </c>
      <c r="AH54" s="11">
        <f t="shared" si="33"/>
        <v>2.3509987675278468E-2</v>
      </c>
      <c r="AI54" s="10">
        <v>86006</v>
      </c>
      <c r="AJ54" s="11">
        <f t="shared" si="34"/>
        <v>0</v>
      </c>
      <c r="AK54" s="9">
        <v>30</v>
      </c>
      <c r="AL54" s="10">
        <v>86006</v>
      </c>
      <c r="AM54" s="11">
        <f t="shared" si="35"/>
        <v>1.9499531774161045E-2</v>
      </c>
      <c r="AN54" s="10">
        <v>84361</v>
      </c>
    </row>
    <row r="55" spans="1:40">
      <c r="A55" s="8">
        <v>59</v>
      </c>
      <c r="B55" s="9" t="s">
        <v>64</v>
      </c>
      <c r="C55" s="12">
        <v>116255</v>
      </c>
      <c r="D55" s="11">
        <f t="shared" si="18"/>
        <v>6.0798233447696914E-2</v>
      </c>
      <c r="E55" s="10">
        <v>109592</v>
      </c>
      <c r="F55" s="11">
        <f t="shared" si="19"/>
        <v>0</v>
      </c>
      <c r="G55" s="10">
        <v>109592</v>
      </c>
      <c r="H55" s="11">
        <f t="shared" si="20"/>
        <v>0</v>
      </c>
      <c r="I55" s="10">
        <v>109592</v>
      </c>
      <c r="J55" s="11">
        <f t="shared" si="21"/>
        <v>1.9707091947819937E-2</v>
      </c>
      <c r="K55" s="10">
        <v>107474</v>
      </c>
      <c r="L55" s="11">
        <f t="shared" si="22"/>
        <v>1.4998507355136288E-2</v>
      </c>
      <c r="M55" s="25">
        <v>105885.87</v>
      </c>
      <c r="N55" s="11">
        <f t="shared" si="23"/>
        <v>3.6550121833695463E-5</v>
      </c>
      <c r="O55" s="10">
        <v>105882</v>
      </c>
      <c r="P55" s="11">
        <f t="shared" si="24"/>
        <v>0</v>
      </c>
      <c r="Q55" s="10">
        <v>105882</v>
      </c>
      <c r="R55" s="11">
        <f t="shared" si="25"/>
        <v>0</v>
      </c>
      <c r="S55" s="10">
        <v>105882</v>
      </c>
      <c r="T55" s="11">
        <f t="shared" si="26"/>
        <v>0</v>
      </c>
      <c r="U55" s="10">
        <v>105882</v>
      </c>
      <c r="V55" s="11">
        <f t="shared" si="27"/>
        <v>0</v>
      </c>
      <c r="W55" s="10">
        <v>105882</v>
      </c>
      <c r="X55" s="11">
        <f t="shared" si="28"/>
        <v>0</v>
      </c>
      <c r="Y55" s="10">
        <v>105882</v>
      </c>
      <c r="Z55" s="11">
        <f t="shared" si="29"/>
        <v>6.5425638961561686E-2</v>
      </c>
      <c r="AA55" s="10">
        <v>99380</v>
      </c>
      <c r="AB55" s="11">
        <f t="shared" si="30"/>
        <v>9.4855128346369944E-2</v>
      </c>
      <c r="AC55" s="10">
        <v>90770</v>
      </c>
      <c r="AD55" s="11">
        <f t="shared" si="31"/>
        <v>0</v>
      </c>
      <c r="AE55" s="10">
        <v>90770</v>
      </c>
      <c r="AF55" s="11">
        <f t="shared" si="32"/>
        <v>1.9773059206830694E-2</v>
      </c>
      <c r="AG55" s="10">
        <v>89010</v>
      </c>
      <c r="AH55" s="11">
        <f t="shared" si="33"/>
        <v>2.8066528066528068E-2</v>
      </c>
      <c r="AI55" s="10">
        <v>86580</v>
      </c>
      <c r="AJ55" s="11">
        <f t="shared" si="34"/>
        <v>4.9096417006163169E-3</v>
      </c>
      <c r="AK55" s="9">
        <v>24</v>
      </c>
      <c r="AL55" s="10">
        <v>86157</v>
      </c>
      <c r="AM55" s="11">
        <f t="shared" si="35"/>
        <v>9.585300976107056E-3</v>
      </c>
      <c r="AN55" s="10">
        <v>85339</v>
      </c>
    </row>
    <row r="56" spans="1:40">
      <c r="A56" s="8">
        <v>5</v>
      </c>
      <c r="B56" s="9" t="s">
        <v>11</v>
      </c>
      <c r="C56" s="12">
        <v>116131</v>
      </c>
      <c r="D56" s="11">
        <f t="shared" si="18"/>
        <v>3.6023658926070318E-2</v>
      </c>
      <c r="E56" s="10">
        <v>112093</v>
      </c>
      <c r="F56" s="11">
        <f t="shared" si="19"/>
        <v>2.3998319112783877E-2</v>
      </c>
      <c r="G56" s="10">
        <v>109466</v>
      </c>
      <c r="H56" s="11">
        <f t="shared" si="20"/>
        <v>1.3996572646009911E-2</v>
      </c>
      <c r="I56" s="10">
        <v>107955</v>
      </c>
      <c r="J56" s="11">
        <f t="shared" si="21"/>
        <v>2.7497001884529724E-2</v>
      </c>
      <c r="K56" s="10">
        <v>105066</v>
      </c>
      <c r="L56" s="11">
        <f t="shared" si="22"/>
        <v>1.4826477093817311E-2</v>
      </c>
      <c r="M56" s="25">
        <v>103531</v>
      </c>
      <c r="N56" s="11">
        <f t="shared" si="23"/>
        <v>2.4153189187100266E-4</v>
      </c>
      <c r="O56" s="10">
        <v>103506</v>
      </c>
      <c r="P56" s="11">
        <f t="shared" si="24"/>
        <v>2.729365993092223E-2</v>
      </c>
      <c r="Q56" s="10">
        <v>100756</v>
      </c>
      <c r="R56" s="11">
        <f t="shared" si="25"/>
        <v>0</v>
      </c>
      <c r="S56" s="10">
        <v>100756</v>
      </c>
      <c r="T56" s="11">
        <f t="shared" si="26"/>
        <v>0</v>
      </c>
      <c r="U56" s="10">
        <v>100756</v>
      </c>
      <c r="V56" s="11">
        <f t="shared" si="27"/>
        <v>0</v>
      </c>
      <c r="W56" s="10">
        <v>100756</v>
      </c>
      <c r="X56" s="11">
        <f t="shared" si="28"/>
        <v>0</v>
      </c>
      <c r="Y56" s="10">
        <v>100756</v>
      </c>
      <c r="Z56" s="11">
        <f t="shared" si="29"/>
        <v>0</v>
      </c>
      <c r="AA56" s="10">
        <v>100756</v>
      </c>
      <c r="AB56" s="11">
        <f t="shared" si="30"/>
        <v>2.0096992032074192E-2</v>
      </c>
      <c r="AC56" s="10">
        <v>98771</v>
      </c>
      <c r="AD56" s="11">
        <f t="shared" si="31"/>
        <v>4.5007776378852483E-2</v>
      </c>
      <c r="AE56" s="10">
        <v>94517</v>
      </c>
      <c r="AF56" s="11">
        <f t="shared" si="32"/>
        <v>9.8941137502537631E-3</v>
      </c>
      <c r="AG56" s="10">
        <v>93591</v>
      </c>
      <c r="AH56" s="11">
        <f t="shared" si="33"/>
        <v>1.0003885003885004E-2</v>
      </c>
      <c r="AI56" s="10">
        <v>92664</v>
      </c>
      <c r="AJ56" s="11">
        <f t="shared" si="34"/>
        <v>3.1663326653306616E-2</v>
      </c>
      <c r="AK56" s="9">
        <v>26</v>
      </c>
      <c r="AL56" s="10">
        <v>89820</v>
      </c>
      <c r="AM56" s="11">
        <f t="shared" si="35"/>
        <v>6.2619044802252541E-2</v>
      </c>
      <c r="AN56" s="10">
        <v>84527</v>
      </c>
    </row>
    <row r="57" spans="1:40">
      <c r="A57" s="8">
        <v>52</v>
      </c>
      <c r="B57" s="9" t="s">
        <v>92</v>
      </c>
      <c r="C57" s="12">
        <v>115897</v>
      </c>
      <c r="D57" s="11">
        <f t="shared" si="18"/>
        <v>3.7100339146853269E-2</v>
      </c>
      <c r="E57" s="10">
        <v>111751</v>
      </c>
      <c r="F57" s="11">
        <f t="shared" si="19"/>
        <v>2.7208133025709846E-2</v>
      </c>
      <c r="G57" s="10">
        <v>108791</v>
      </c>
      <c r="H57" s="11">
        <f t="shared" si="20"/>
        <v>4.0295667307342915E-2</v>
      </c>
      <c r="I57" s="10">
        <v>104577</v>
      </c>
      <c r="J57" s="11">
        <f t="shared" si="21"/>
        <v>5.0001506069459925E-2</v>
      </c>
      <c r="K57" s="10">
        <v>99597</v>
      </c>
      <c r="L57" s="11">
        <f t="shared" si="22"/>
        <v>2.0095252726993394E-2</v>
      </c>
      <c r="M57" s="25">
        <v>97635</v>
      </c>
      <c r="N57" s="11">
        <f t="shared" si="23"/>
        <v>0</v>
      </c>
      <c r="O57" s="10">
        <v>97635</v>
      </c>
      <c r="P57" s="11">
        <f t="shared" si="24"/>
        <v>0</v>
      </c>
      <c r="Q57" s="10">
        <v>97635</v>
      </c>
      <c r="R57" s="11">
        <f t="shared" si="25"/>
        <v>0</v>
      </c>
      <c r="S57" s="10">
        <v>97635</v>
      </c>
      <c r="T57" s="11">
        <f t="shared" si="26"/>
        <v>0</v>
      </c>
      <c r="U57" s="10">
        <v>97635</v>
      </c>
      <c r="V57" s="11">
        <f t="shared" si="27"/>
        <v>0</v>
      </c>
      <c r="W57" s="10">
        <v>97635</v>
      </c>
      <c r="X57" s="11">
        <f t="shared" si="28"/>
        <v>0</v>
      </c>
      <c r="Y57" s="10">
        <v>97635</v>
      </c>
      <c r="Z57" s="11">
        <f t="shared" si="29"/>
        <v>0</v>
      </c>
      <c r="AA57" s="10">
        <v>97635</v>
      </c>
      <c r="AB57" s="11">
        <f t="shared" si="30"/>
        <v>3.0002848371680855E-2</v>
      </c>
      <c r="AC57" s="10">
        <v>94791</v>
      </c>
      <c r="AD57" s="11">
        <f t="shared" si="31"/>
        <v>5.9993737839107192E-2</v>
      </c>
      <c r="AE57" s="10">
        <v>89426</v>
      </c>
      <c r="AF57" s="11">
        <f t="shared" si="32"/>
        <v>3.022971820925785E-2</v>
      </c>
      <c r="AG57" s="10">
        <v>86802</v>
      </c>
      <c r="AH57" s="11">
        <f t="shared" si="33"/>
        <v>1.0006748737520653E-2</v>
      </c>
      <c r="AI57" s="10">
        <v>85942</v>
      </c>
      <c r="AJ57" s="11">
        <f t="shared" si="34"/>
        <v>0</v>
      </c>
      <c r="AK57" s="9">
        <v>22</v>
      </c>
      <c r="AL57" s="10">
        <v>85942</v>
      </c>
      <c r="AM57" s="11">
        <f t="shared" si="35"/>
        <v>1.000105769117768E-2</v>
      </c>
      <c r="AN57" s="10">
        <v>85091</v>
      </c>
    </row>
    <row r="58" spans="1:40">
      <c r="A58" s="8">
        <v>20</v>
      </c>
      <c r="B58" s="9" t="s">
        <v>26</v>
      </c>
      <c r="C58" s="12">
        <v>114088</v>
      </c>
      <c r="D58" s="11">
        <f t="shared" si="18"/>
        <v>5.1163219238033811E-2</v>
      </c>
      <c r="E58" s="10">
        <v>108535</v>
      </c>
      <c r="F58" s="11">
        <f t="shared" si="19"/>
        <v>6.3599392424910584E-2</v>
      </c>
      <c r="G58" s="10">
        <v>102045</v>
      </c>
      <c r="H58" s="11">
        <f t="shared" si="20"/>
        <v>0</v>
      </c>
      <c r="I58" s="10">
        <v>102045</v>
      </c>
      <c r="J58" s="11">
        <f t="shared" si="21"/>
        <v>3.483419531487679E-2</v>
      </c>
      <c r="K58" s="10">
        <v>98610</v>
      </c>
      <c r="L58" s="11">
        <f t="shared" si="22"/>
        <v>1.8014762814225985E-2</v>
      </c>
      <c r="M58" s="25">
        <v>96865</v>
      </c>
      <c r="N58" s="11">
        <f t="shared" si="23"/>
        <v>2.4112095372133455E-3</v>
      </c>
      <c r="O58" s="10">
        <v>96632</v>
      </c>
      <c r="P58" s="11">
        <f t="shared" si="24"/>
        <v>0</v>
      </c>
      <c r="Q58" s="10">
        <v>96632</v>
      </c>
      <c r="R58" s="11">
        <f t="shared" si="25"/>
        <v>0</v>
      </c>
      <c r="S58" s="10">
        <v>96632</v>
      </c>
      <c r="T58" s="11">
        <f t="shared" si="26"/>
        <v>0</v>
      </c>
      <c r="U58" s="10">
        <v>96632</v>
      </c>
      <c r="V58" s="11">
        <f t="shared" si="27"/>
        <v>0</v>
      </c>
      <c r="W58" s="10">
        <v>96632</v>
      </c>
      <c r="X58" s="11">
        <f t="shared" si="28"/>
        <v>0</v>
      </c>
      <c r="Y58" s="10">
        <v>96632</v>
      </c>
      <c r="Z58" s="11">
        <f t="shared" si="29"/>
        <v>7.5601445748195407E-4</v>
      </c>
      <c r="AA58" s="10">
        <v>96559</v>
      </c>
      <c r="AB58" s="11">
        <f t="shared" si="30"/>
        <v>3.7989787691480786E-2</v>
      </c>
      <c r="AC58" s="10">
        <v>93025</v>
      </c>
      <c r="AD58" s="11">
        <f t="shared" si="31"/>
        <v>5.3606215738685271E-2</v>
      </c>
      <c r="AE58" s="10">
        <v>88292</v>
      </c>
      <c r="AF58" s="11">
        <f t="shared" si="32"/>
        <v>6.29522169919218E-2</v>
      </c>
      <c r="AG58" s="10">
        <v>83063</v>
      </c>
      <c r="AH58" s="11">
        <f t="shared" si="33"/>
        <v>0</v>
      </c>
      <c r="AI58" s="10">
        <v>83063</v>
      </c>
      <c r="AJ58" s="11">
        <f t="shared" si="34"/>
        <v>1.0744706741299586E-2</v>
      </c>
      <c r="AK58" s="9">
        <v>30</v>
      </c>
      <c r="AL58" s="10">
        <v>82180</v>
      </c>
      <c r="AM58" s="11">
        <f t="shared" si="35"/>
        <v>4.1452812733655225E-2</v>
      </c>
      <c r="AN58" s="10">
        <v>78909</v>
      </c>
    </row>
    <row r="59" spans="1:40">
      <c r="A59" s="8">
        <v>42</v>
      </c>
      <c r="B59" s="9" t="s">
        <v>48</v>
      </c>
      <c r="C59" s="10">
        <v>113401</v>
      </c>
      <c r="D59" s="11">
        <f t="shared" si="18"/>
        <v>0</v>
      </c>
      <c r="E59" s="10">
        <v>113401</v>
      </c>
      <c r="F59" s="11">
        <f t="shared" si="19"/>
        <v>0</v>
      </c>
      <c r="G59" s="10">
        <v>113401</v>
      </c>
      <c r="H59" s="11">
        <f t="shared" si="20"/>
        <v>2.6987620108493857E-2</v>
      </c>
      <c r="I59" s="10">
        <v>110421</v>
      </c>
      <c r="J59" s="11">
        <f t="shared" si="21"/>
        <v>0</v>
      </c>
      <c r="K59" s="10">
        <v>110421</v>
      </c>
      <c r="L59" s="11">
        <f t="shared" si="22"/>
        <v>6.0893709827733636E-2</v>
      </c>
      <c r="M59" s="25">
        <v>104083</v>
      </c>
      <c r="N59" s="11">
        <f t="shared" si="23"/>
        <v>-8.3177712565265446E-3</v>
      </c>
      <c r="O59" s="10">
        <v>104956</v>
      </c>
      <c r="P59" s="11">
        <f t="shared" si="24"/>
        <v>1.5991636335475876E-2</v>
      </c>
      <c r="Q59" s="10">
        <v>103304</v>
      </c>
      <c r="R59" s="11">
        <f t="shared" si="25"/>
        <v>0</v>
      </c>
      <c r="S59" s="10">
        <v>103304</v>
      </c>
      <c r="T59" s="11">
        <f t="shared" si="26"/>
        <v>0</v>
      </c>
      <c r="U59" s="10">
        <v>103304</v>
      </c>
      <c r="V59" s="11">
        <f t="shared" si="27"/>
        <v>0</v>
      </c>
      <c r="W59" s="10">
        <v>103304</v>
      </c>
      <c r="X59" s="11">
        <f t="shared" si="28"/>
        <v>0</v>
      </c>
      <c r="Y59" s="10">
        <v>103304</v>
      </c>
      <c r="Z59" s="11">
        <f t="shared" si="29"/>
        <v>0</v>
      </c>
      <c r="AA59" s="10">
        <v>103304</v>
      </c>
      <c r="AB59" s="11">
        <f t="shared" si="30"/>
        <v>9.0694089574930845E-2</v>
      </c>
      <c r="AC59" s="10">
        <v>94714</v>
      </c>
      <c r="AD59" s="11">
        <f t="shared" si="31"/>
        <v>0.13145382869430175</v>
      </c>
      <c r="AE59" s="10">
        <v>83710</v>
      </c>
      <c r="AF59" s="11">
        <f t="shared" si="32"/>
        <v>4.6100398645355596E-2</v>
      </c>
      <c r="AG59" s="10">
        <v>80021</v>
      </c>
      <c r="AH59" s="11">
        <f t="shared" si="33"/>
        <v>0</v>
      </c>
      <c r="AI59" s="10">
        <v>80021</v>
      </c>
      <c r="AJ59" s="11">
        <f t="shared" si="34"/>
        <v>1.859725050916497E-2</v>
      </c>
      <c r="AK59" s="9">
        <v>25</v>
      </c>
      <c r="AL59" s="10">
        <v>78560</v>
      </c>
      <c r="AM59" s="11">
        <f t="shared" si="35"/>
        <v>4.3945091890024317E-2</v>
      </c>
      <c r="AN59" s="10">
        <v>75253</v>
      </c>
    </row>
    <row r="60" spans="1:40">
      <c r="A60" s="8">
        <v>30</v>
      </c>
      <c r="B60" s="9" t="s">
        <v>36</v>
      </c>
      <c r="C60" s="12">
        <v>113313</v>
      </c>
      <c r="D60" s="11">
        <f t="shared" si="18"/>
        <v>4.4446083085232874E-2</v>
      </c>
      <c r="E60" s="10">
        <v>108491</v>
      </c>
      <c r="F60" s="11">
        <f t="shared" si="19"/>
        <v>-7.3733398464501974E-5</v>
      </c>
      <c r="G60" s="10">
        <v>108499</v>
      </c>
      <c r="H60" s="11">
        <f t="shared" si="20"/>
        <v>5.9709795558852159E-3</v>
      </c>
      <c r="I60" s="10">
        <v>107855</v>
      </c>
      <c r="J60" s="11">
        <f t="shared" si="21"/>
        <v>2.4400205155481261E-2</v>
      </c>
      <c r="K60" s="10">
        <v>105286</v>
      </c>
      <c r="L60" s="11">
        <f t="shared" si="22"/>
        <v>3.8815218249269874E-2</v>
      </c>
      <c r="M60" s="25">
        <v>101352</v>
      </c>
      <c r="N60" s="11">
        <f t="shared" si="23"/>
        <v>0</v>
      </c>
      <c r="O60" s="10">
        <v>101352</v>
      </c>
      <c r="P60" s="11">
        <f t="shared" si="24"/>
        <v>2.8484448729007052E-2</v>
      </c>
      <c r="Q60" s="10">
        <v>98545</v>
      </c>
      <c r="R60" s="11">
        <f t="shared" si="25"/>
        <v>3.7851102147423404E-2</v>
      </c>
      <c r="S60" s="10">
        <v>94951</v>
      </c>
      <c r="T60" s="11">
        <f t="shared" si="26"/>
        <v>1.0542851419594944E-3</v>
      </c>
      <c r="U60" s="10">
        <v>94851</v>
      </c>
      <c r="V60" s="11">
        <f t="shared" si="27"/>
        <v>0</v>
      </c>
      <c r="W60" s="10">
        <v>94851</v>
      </c>
      <c r="X60" s="11">
        <f t="shared" si="28"/>
        <v>2.8183976325459888E-2</v>
      </c>
      <c r="Y60" s="10">
        <v>92251</v>
      </c>
      <c r="Z60" s="11">
        <f t="shared" si="29"/>
        <v>-2.7411413690946854E-2</v>
      </c>
      <c r="AA60" s="10">
        <v>94851</v>
      </c>
      <c r="AB60" s="11">
        <f t="shared" si="30"/>
        <v>5.5765185160450127E-2</v>
      </c>
      <c r="AC60" s="10">
        <v>89841</v>
      </c>
      <c r="AD60" s="11">
        <f t="shared" si="31"/>
        <v>5.7102179131171459E-2</v>
      </c>
      <c r="AE60" s="10">
        <v>84988</v>
      </c>
      <c r="AF60" s="11">
        <f t="shared" si="32"/>
        <v>5.0258894477329744E-2</v>
      </c>
      <c r="AG60" s="10">
        <v>80921</v>
      </c>
      <c r="AH60" s="11">
        <f t="shared" si="33"/>
        <v>4.555950045931921E-3</v>
      </c>
      <c r="AI60" s="10">
        <v>80554</v>
      </c>
      <c r="AJ60" s="11">
        <f t="shared" si="34"/>
        <v>4.9194420203967332E-2</v>
      </c>
      <c r="AK60" s="9">
        <v>26</v>
      </c>
      <c r="AL60" s="10">
        <v>76777</v>
      </c>
      <c r="AM60" s="11">
        <f t="shared" si="35"/>
        <v>3.5260645613656591E-2</v>
      </c>
      <c r="AN60" s="10">
        <v>74162</v>
      </c>
    </row>
    <row r="61" spans="1:40">
      <c r="A61" s="8">
        <v>21</v>
      </c>
      <c r="B61" s="9" t="s">
        <v>27</v>
      </c>
      <c r="C61" s="10">
        <v>112749</v>
      </c>
      <c r="D61" s="11">
        <f t="shared" si="18"/>
        <v>0</v>
      </c>
      <c r="E61" s="10">
        <v>112749</v>
      </c>
      <c r="F61" s="11">
        <f t="shared" si="19"/>
        <v>1.4997794441993825E-2</v>
      </c>
      <c r="G61" s="10">
        <v>111083</v>
      </c>
      <c r="H61" s="11">
        <f t="shared" si="20"/>
        <v>2.7680380420201496E-2</v>
      </c>
      <c r="I61" s="10">
        <v>108091</v>
      </c>
      <c r="J61" s="11">
        <f t="shared" si="21"/>
        <v>-7.3467963376220259E-3</v>
      </c>
      <c r="K61" s="10">
        <v>108891</v>
      </c>
      <c r="L61" s="11">
        <f t="shared" si="22"/>
        <v>3.4357961130003611E-2</v>
      </c>
      <c r="M61" s="25">
        <v>105274</v>
      </c>
      <c r="N61" s="11">
        <f t="shared" si="23"/>
        <v>0.04</v>
      </c>
      <c r="O61" s="10">
        <v>101225</v>
      </c>
      <c r="P61" s="11">
        <f t="shared" si="24"/>
        <v>4.9997406773507599E-2</v>
      </c>
      <c r="Q61" s="10">
        <v>96405</v>
      </c>
      <c r="R61" s="11">
        <f t="shared" si="25"/>
        <v>0</v>
      </c>
      <c r="S61" s="10">
        <v>96405</v>
      </c>
      <c r="T61" s="11">
        <f t="shared" si="26"/>
        <v>0</v>
      </c>
      <c r="U61" s="10">
        <v>96405</v>
      </c>
      <c r="V61" s="11">
        <f t="shared" si="27"/>
        <v>0</v>
      </c>
      <c r="W61" s="10">
        <v>96405</v>
      </c>
      <c r="X61" s="11">
        <f t="shared" si="28"/>
        <v>0</v>
      </c>
      <c r="Y61" s="10">
        <v>96405</v>
      </c>
      <c r="Z61" s="11">
        <f t="shared" si="29"/>
        <v>0</v>
      </c>
      <c r="AA61" s="10">
        <v>96405</v>
      </c>
      <c r="AB61" s="11">
        <f t="shared" si="30"/>
        <v>6.7111642425449952E-2</v>
      </c>
      <c r="AC61" s="10">
        <v>90342</v>
      </c>
      <c r="AD61" s="11">
        <f t="shared" si="31"/>
        <v>0.05</v>
      </c>
      <c r="AE61" s="10">
        <v>86040</v>
      </c>
      <c r="AF61" s="11">
        <f t="shared" si="32"/>
        <v>2.9999760576531712E-2</v>
      </c>
      <c r="AG61" s="10">
        <v>83534</v>
      </c>
      <c r="AH61" s="11">
        <f t="shared" si="33"/>
        <v>2.9999630090874342E-2</v>
      </c>
      <c r="AI61" s="10">
        <v>81101</v>
      </c>
      <c r="AJ61" s="11">
        <f t="shared" si="34"/>
        <v>1.7157262363136968E-2</v>
      </c>
      <c r="AK61" s="9">
        <v>20</v>
      </c>
      <c r="AL61" s="10">
        <v>79733</v>
      </c>
      <c r="AM61" s="11">
        <f t="shared" si="35"/>
        <v>2.7804991234402391E-2</v>
      </c>
      <c r="AN61" s="10">
        <v>77576</v>
      </c>
    </row>
    <row r="62" spans="1:40">
      <c r="A62" s="8">
        <v>44</v>
      </c>
      <c r="B62" s="9" t="s">
        <v>50</v>
      </c>
      <c r="C62" s="10">
        <v>112344</v>
      </c>
      <c r="D62" s="11">
        <f t="shared" si="18"/>
        <v>0</v>
      </c>
      <c r="E62" s="10">
        <v>112344</v>
      </c>
      <c r="F62" s="11">
        <f t="shared" si="19"/>
        <v>1.9992373481505694E-2</v>
      </c>
      <c r="G62" s="10">
        <v>110142</v>
      </c>
      <c r="H62" s="11">
        <f t="shared" si="20"/>
        <v>4.0400510083597033E-2</v>
      </c>
      <c r="I62" s="10">
        <v>105865</v>
      </c>
      <c r="J62" s="11">
        <f t="shared" si="21"/>
        <v>0</v>
      </c>
      <c r="K62" s="10">
        <v>105865</v>
      </c>
      <c r="L62" s="11">
        <f t="shared" si="22"/>
        <v>7.8549233355407269E-2</v>
      </c>
      <c r="M62" s="25">
        <v>98155</v>
      </c>
      <c r="N62" s="11">
        <f t="shared" si="23"/>
        <v>0</v>
      </c>
      <c r="O62" s="10">
        <v>98155</v>
      </c>
      <c r="P62" s="11">
        <f t="shared" si="24"/>
        <v>-5.8925609533945024E-2</v>
      </c>
      <c r="Q62" s="10">
        <v>104301</v>
      </c>
      <c r="R62" s="11">
        <f t="shared" si="25"/>
        <v>0</v>
      </c>
      <c r="S62" s="10">
        <v>104301</v>
      </c>
      <c r="T62" s="11">
        <f t="shared" si="26"/>
        <v>0</v>
      </c>
      <c r="U62" s="10">
        <v>104301</v>
      </c>
      <c r="V62" s="11">
        <f t="shared" si="27"/>
        <v>0</v>
      </c>
      <c r="W62" s="10">
        <v>104301</v>
      </c>
      <c r="X62" s="11">
        <f t="shared" si="28"/>
        <v>2.2608951419187215E-2</v>
      </c>
      <c r="Y62" s="10">
        <v>101995</v>
      </c>
      <c r="Z62" s="11">
        <f t="shared" si="29"/>
        <v>7.4475755869657552E-3</v>
      </c>
      <c r="AA62" s="10">
        <v>101241</v>
      </c>
      <c r="AB62" s="11">
        <f t="shared" si="30"/>
        <v>3.7985974409448821E-2</v>
      </c>
      <c r="AC62" s="10">
        <v>97536</v>
      </c>
      <c r="AD62" s="11">
        <f t="shared" si="31"/>
        <v>3.3121842197248147E-2</v>
      </c>
      <c r="AE62" s="10">
        <v>94409</v>
      </c>
      <c r="AF62" s="11">
        <f t="shared" si="32"/>
        <v>3.3543160545185836E-2</v>
      </c>
      <c r="AG62" s="10">
        <v>91345</v>
      </c>
      <c r="AH62" s="11">
        <f t="shared" si="33"/>
        <v>9.2408333134014212E-2</v>
      </c>
      <c r="AI62" s="10">
        <v>83618</v>
      </c>
      <c r="AJ62" s="11">
        <f t="shared" si="34"/>
        <v>1.7349620401012265E-2</v>
      </c>
      <c r="AK62" s="9">
        <v>18</v>
      </c>
      <c r="AL62" s="10">
        <v>82192</v>
      </c>
      <c r="AM62" s="11">
        <f t="shared" si="35"/>
        <v>5.1398163072121167E-2</v>
      </c>
      <c r="AN62" s="10">
        <v>78174</v>
      </c>
    </row>
    <row r="63" spans="1:40">
      <c r="A63" s="8">
        <v>39</v>
      </c>
      <c r="B63" s="9" t="s">
        <v>45</v>
      </c>
      <c r="C63" s="12">
        <v>112337</v>
      </c>
      <c r="D63" s="11">
        <f t="shared" si="18"/>
        <v>4.559839163052179E-2</v>
      </c>
      <c r="E63" s="10">
        <v>107438</v>
      </c>
      <c r="F63" s="11">
        <f t="shared" si="19"/>
        <v>2.5308724447922433E-2</v>
      </c>
      <c r="G63" s="10">
        <v>104786</v>
      </c>
      <c r="H63" s="11">
        <f t="shared" si="20"/>
        <v>1.5604404124990309E-2</v>
      </c>
      <c r="I63" s="10">
        <v>103176</v>
      </c>
      <c r="J63" s="11">
        <f t="shared" si="21"/>
        <v>8.9998626620323902E-2</v>
      </c>
      <c r="K63" s="10">
        <v>94657</v>
      </c>
      <c r="L63" s="11">
        <f t="shared" si="22"/>
        <v>0</v>
      </c>
      <c r="M63" s="25">
        <v>94657</v>
      </c>
      <c r="N63" s="11">
        <f t="shared" si="23"/>
        <v>0</v>
      </c>
      <c r="O63" s="10">
        <v>94657</v>
      </c>
      <c r="P63" s="11">
        <f t="shared" si="24"/>
        <v>0</v>
      </c>
      <c r="Q63" s="10">
        <v>94657</v>
      </c>
      <c r="R63" s="11">
        <f t="shared" si="25"/>
        <v>0</v>
      </c>
      <c r="S63" s="10">
        <v>94657</v>
      </c>
      <c r="T63" s="11">
        <f t="shared" si="26"/>
        <v>0</v>
      </c>
      <c r="U63" s="10">
        <v>94657</v>
      </c>
      <c r="V63" s="11">
        <f t="shared" si="27"/>
        <v>0</v>
      </c>
      <c r="W63" s="10">
        <v>94657</v>
      </c>
      <c r="X63" s="11">
        <f t="shared" si="28"/>
        <v>7.6647114555499964E-3</v>
      </c>
      <c r="Y63" s="10">
        <v>93937</v>
      </c>
      <c r="Z63" s="11">
        <f t="shared" si="29"/>
        <v>1.309276015659545E-2</v>
      </c>
      <c r="AA63" s="10">
        <v>92723</v>
      </c>
      <c r="AB63" s="11">
        <f t="shared" si="30"/>
        <v>4.3707789284106256E-2</v>
      </c>
      <c r="AC63" s="10">
        <v>88840</v>
      </c>
      <c r="AD63" s="11">
        <f t="shared" si="31"/>
        <v>4.2588398211498513E-2</v>
      </c>
      <c r="AE63" s="10">
        <v>85211</v>
      </c>
      <c r="AF63" s="11">
        <f t="shared" si="32"/>
        <v>2.3051710268816559E-2</v>
      </c>
      <c r="AG63" s="10">
        <v>83291</v>
      </c>
      <c r="AH63" s="11">
        <f t="shared" si="33"/>
        <v>1.2681159420289856E-2</v>
      </c>
      <c r="AI63" s="10">
        <v>82248</v>
      </c>
      <c r="AJ63" s="11">
        <f t="shared" si="34"/>
        <v>0</v>
      </c>
      <c r="AK63" s="9">
        <v>31</v>
      </c>
      <c r="AL63" s="10">
        <v>82248</v>
      </c>
      <c r="AM63" s="11">
        <f t="shared" si="35"/>
        <v>1.7480051957691593E-2</v>
      </c>
      <c r="AN63" s="10">
        <v>80835</v>
      </c>
    </row>
    <row r="64" spans="1:40">
      <c r="A64" s="8">
        <v>2</v>
      </c>
      <c r="B64" s="9" t="s">
        <v>8</v>
      </c>
      <c r="C64" s="10">
        <v>111181</v>
      </c>
      <c r="D64" s="11">
        <f t="shared" si="18"/>
        <v>0</v>
      </c>
      <c r="E64" s="10">
        <v>111181</v>
      </c>
      <c r="F64" s="11">
        <f t="shared" si="19"/>
        <v>0</v>
      </c>
      <c r="G64" s="10">
        <v>111181</v>
      </c>
      <c r="H64" s="11">
        <f t="shared" si="20"/>
        <v>1.5592743482470724E-2</v>
      </c>
      <c r="I64" s="10">
        <v>109474</v>
      </c>
      <c r="J64" s="11">
        <f t="shared" si="21"/>
        <v>4.0399912566644172E-2</v>
      </c>
      <c r="K64" s="10">
        <v>105223</v>
      </c>
      <c r="L64" s="11">
        <f t="shared" si="22"/>
        <v>1.001151852562872E-2</v>
      </c>
      <c r="M64" s="25">
        <v>104180</v>
      </c>
      <c r="N64" s="11">
        <f t="shared" si="23"/>
        <v>0</v>
      </c>
      <c r="O64" s="10">
        <v>104180</v>
      </c>
      <c r="P64" s="11">
        <f t="shared" si="24"/>
        <v>2.5848062626163164E-2</v>
      </c>
      <c r="Q64" s="10">
        <v>101555</v>
      </c>
      <c r="R64" s="11">
        <f t="shared" si="25"/>
        <v>0</v>
      </c>
      <c r="S64" s="10">
        <v>101555</v>
      </c>
      <c r="T64" s="11">
        <f t="shared" si="26"/>
        <v>0</v>
      </c>
      <c r="U64" s="10">
        <v>101555</v>
      </c>
      <c r="V64" s="11">
        <f t="shared" si="27"/>
        <v>0</v>
      </c>
      <c r="W64" s="10">
        <v>101555</v>
      </c>
      <c r="X64" s="11">
        <f t="shared" si="28"/>
        <v>0</v>
      </c>
      <c r="Y64" s="10">
        <v>101555</v>
      </c>
      <c r="Z64" s="11">
        <f t="shared" si="29"/>
        <v>1.0005072153875225E-2</v>
      </c>
      <c r="AA64" s="10">
        <v>100549</v>
      </c>
      <c r="AB64" s="11">
        <f t="shared" si="30"/>
        <v>5.530016792611251E-2</v>
      </c>
      <c r="AC64" s="10">
        <v>95280</v>
      </c>
      <c r="AD64" s="11">
        <f t="shared" si="31"/>
        <v>5.9160941772827318E-2</v>
      </c>
      <c r="AE64" s="10">
        <v>89958</v>
      </c>
      <c r="AF64" s="11">
        <f t="shared" si="32"/>
        <v>4.2338709677419352E-2</v>
      </c>
      <c r="AG64" s="10">
        <v>86304</v>
      </c>
      <c r="AH64" s="11">
        <f t="shared" si="33"/>
        <v>6.4062731173250481E-2</v>
      </c>
      <c r="AI64" s="10">
        <v>81108</v>
      </c>
      <c r="AJ64" s="11">
        <f t="shared" si="34"/>
        <v>0</v>
      </c>
      <c r="AK64" s="9">
        <v>26</v>
      </c>
      <c r="AL64" s="10">
        <v>81108</v>
      </c>
      <c r="AM64" s="11">
        <f t="shared" si="35"/>
        <v>0</v>
      </c>
      <c r="AN64" s="10">
        <v>81108</v>
      </c>
    </row>
    <row r="65" spans="1:40">
      <c r="A65" s="8">
        <v>66</v>
      </c>
      <c r="B65" s="9" t="s">
        <v>70</v>
      </c>
      <c r="C65" s="10">
        <v>109684</v>
      </c>
      <c r="D65" s="11">
        <f t="shared" si="18"/>
        <v>0</v>
      </c>
      <c r="E65" s="10">
        <v>109684</v>
      </c>
      <c r="F65" s="11">
        <f t="shared" si="19"/>
        <v>0</v>
      </c>
      <c r="G65" s="10">
        <v>109684</v>
      </c>
      <c r="H65" s="11">
        <f t="shared" si="20"/>
        <v>0</v>
      </c>
      <c r="I65" s="10">
        <v>109684</v>
      </c>
      <c r="J65" s="11">
        <f t="shared" si="21"/>
        <v>3.0196583042951468E-2</v>
      </c>
      <c r="K65" s="10">
        <v>106469</v>
      </c>
      <c r="L65" s="11">
        <f t="shared" si="22"/>
        <v>1.2203406975379994E-2</v>
      </c>
      <c r="M65" s="25">
        <v>105185.38</v>
      </c>
      <c r="N65" s="11">
        <f t="shared" si="23"/>
        <v>3.6126824167386664E-6</v>
      </c>
      <c r="O65" s="10">
        <v>105185</v>
      </c>
      <c r="P65" s="11">
        <f t="shared" si="24"/>
        <v>2.5005116011654761E-2</v>
      </c>
      <c r="Q65" s="10">
        <v>102619</v>
      </c>
      <c r="R65" s="11">
        <f t="shared" si="25"/>
        <v>0</v>
      </c>
      <c r="S65" s="10">
        <v>102619</v>
      </c>
      <c r="T65" s="11">
        <f t="shared" si="26"/>
        <v>0</v>
      </c>
      <c r="U65" s="10">
        <v>102619</v>
      </c>
      <c r="V65" s="11">
        <f t="shared" si="27"/>
        <v>0</v>
      </c>
      <c r="W65" s="10">
        <v>102619</v>
      </c>
      <c r="X65" s="11">
        <f t="shared" si="28"/>
        <v>0</v>
      </c>
      <c r="Y65" s="10">
        <v>102619</v>
      </c>
      <c r="Z65" s="11">
        <f t="shared" si="29"/>
        <v>1.7180285622248469E-3</v>
      </c>
      <c r="AA65" s="10">
        <v>102443</v>
      </c>
      <c r="AB65" s="11">
        <f t="shared" si="30"/>
        <v>6.2312047618060022E-2</v>
      </c>
      <c r="AC65" s="10">
        <v>96434</v>
      </c>
      <c r="AD65" s="11">
        <f t="shared" si="31"/>
        <v>1.9979903749537259E-2</v>
      </c>
      <c r="AE65" s="10">
        <v>94545</v>
      </c>
      <c r="AF65" s="11">
        <f t="shared" si="32"/>
        <v>0</v>
      </c>
      <c r="AG65" s="10">
        <v>94545</v>
      </c>
      <c r="AH65" s="11">
        <f t="shared" si="33"/>
        <v>5.5083752748049858E-2</v>
      </c>
      <c r="AI65" s="10">
        <v>89609</v>
      </c>
      <c r="AJ65" s="11">
        <f t="shared" si="34"/>
        <v>5.2959977438838103E-2</v>
      </c>
      <c r="AK65" s="9">
        <v>30</v>
      </c>
      <c r="AL65" s="10">
        <v>85102</v>
      </c>
      <c r="AM65" s="11">
        <f t="shared" si="35"/>
        <v>2.6017554012345678E-2</v>
      </c>
      <c r="AN65" s="10">
        <v>82944</v>
      </c>
    </row>
    <row r="66" spans="1:40">
      <c r="A66" s="8">
        <v>1</v>
      </c>
      <c r="B66" s="9" t="s">
        <v>7</v>
      </c>
      <c r="C66" s="12">
        <v>109116</v>
      </c>
      <c r="D66" s="11">
        <f t="shared" si="18"/>
        <v>1.957559731267695E-2</v>
      </c>
      <c r="E66" s="10">
        <v>107021</v>
      </c>
      <c r="F66" s="11">
        <f t="shared" si="19"/>
        <v>3.5129462515354634E-2</v>
      </c>
      <c r="G66" s="10">
        <v>103389</v>
      </c>
      <c r="H66" s="11">
        <f t="shared" si="20"/>
        <v>4.8596059831468863E-3</v>
      </c>
      <c r="I66" s="10">
        <v>102889</v>
      </c>
      <c r="J66" s="11">
        <f t="shared" si="21"/>
        <v>9.9632879831949277E-3</v>
      </c>
      <c r="K66" s="10">
        <v>101874</v>
      </c>
      <c r="L66" s="11">
        <f t="shared" si="22"/>
        <v>8.2840939457822383E-3</v>
      </c>
      <c r="M66" s="27">
        <v>101037</v>
      </c>
      <c r="N66" s="11">
        <f t="shared" si="23"/>
        <v>0</v>
      </c>
      <c r="O66" s="10">
        <v>101037</v>
      </c>
      <c r="P66" s="11">
        <f t="shared" si="24"/>
        <v>2.6162643076954328E-2</v>
      </c>
      <c r="Q66" s="10">
        <v>98461</v>
      </c>
      <c r="R66" s="11">
        <f t="shared" si="25"/>
        <v>0</v>
      </c>
      <c r="S66" s="10">
        <v>98461</v>
      </c>
      <c r="T66" s="11">
        <f t="shared" si="26"/>
        <v>0</v>
      </c>
      <c r="U66" s="10">
        <v>98461</v>
      </c>
      <c r="V66" s="11">
        <f t="shared" si="27"/>
        <v>0</v>
      </c>
      <c r="W66" s="10">
        <v>98461</v>
      </c>
      <c r="X66" s="11">
        <f t="shared" si="28"/>
        <v>0</v>
      </c>
      <c r="Y66" s="10">
        <v>98461</v>
      </c>
      <c r="Z66" s="11">
        <f t="shared" si="29"/>
        <v>0</v>
      </c>
      <c r="AA66" s="10">
        <v>98461</v>
      </c>
      <c r="AB66" s="11">
        <f t="shared" si="30"/>
        <v>4.4390937248080103E-2</v>
      </c>
      <c r="AC66" s="10">
        <v>94276</v>
      </c>
      <c r="AD66" s="11">
        <f t="shared" si="31"/>
        <v>0.1026948629175634</v>
      </c>
      <c r="AE66" s="10">
        <v>85496</v>
      </c>
      <c r="AF66" s="11">
        <f t="shared" si="32"/>
        <v>0</v>
      </c>
      <c r="AG66" s="10">
        <v>85496</v>
      </c>
      <c r="AH66" s="11">
        <f t="shared" si="33"/>
        <v>4.0515048620492412E-2</v>
      </c>
      <c r="AI66" s="10">
        <v>82167</v>
      </c>
      <c r="AJ66" s="11">
        <f t="shared" si="34"/>
        <v>0</v>
      </c>
      <c r="AK66" s="9">
        <v>24</v>
      </c>
      <c r="AL66" s="10">
        <v>82167</v>
      </c>
      <c r="AM66" s="11">
        <f t="shared" si="35"/>
        <v>8.921351591394143E-2</v>
      </c>
      <c r="AN66" s="10">
        <v>75437</v>
      </c>
    </row>
    <row r="67" spans="1:40">
      <c r="A67" s="8">
        <v>62</v>
      </c>
      <c r="B67" s="9" t="s">
        <v>66</v>
      </c>
      <c r="C67" s="10">
        <v>108792</v>
      </c>
      <c r="D67" s="11">
        <f t="shared" si="18"/>
        <v>0</v>
      </c>
      <c r="E67" s="10">
        <v>108792</v>
      </c>
      <c r="F67" s="11">
        <f t="shared" si="19"/>
        <v>0.10085504679989882</v>
      </c>
      <c r="G67" s="10">
        <v>98825</v>
      </c>
      <c r="H67" s="11">
        <f t="shared" si="20"/>
        <v>0</v>
      </c>
      <c r="I67" s="10">
        <v>98825</v>
      </c>
      <c r="J67" s="11">
        <f t="shared" si="21"/>
        <v>2.8751964856396323E-2</v>
      </c>
      <c r="K67" s="10">
        <v>96063</v>
      </c>
      <c r="L67" s="11">
        <f t="shared" si="22"/>
        <v>3.3524481693868548E-2</v>
      </c>
      <c r="M67" s="25">
        <v>92947</v>
      </c>
      <c r="N67" s="11">
        <f t="shared" si="23"/>
        <v>0</v>
      </c>
      <c r="O67" s="10">
        <v>92947</v>
      </c>
      <c r="P67" s="11">
        <f t="shared" si="24"/>
        <v>9.2622755011184232E-3</v>
      </c>
      <c r="Q67" s="10">
        <v>92094</v>
      </c>
      <c r="R67" s="11">
        <f t="shared" si="25"/>
        <v>1.9009471541117109E-2</v>
      </c>
      <c r="S67" s="10">
        <v>90376</v>
      </c>
      <c r="T67" s="11">
        <f t="shared" si="26"/>
        <v>0</v>
      </c>
      <c r="U67" s="10">
        <v>90376</v>
      </c>
      <c r="V67" s="11">
        <f t="shared" si="27"/>
        <v>0</v>
      </c>
      <c r="W67" s="10">
        <v>90376</v>
      </c>
      <c r="X67" s="11">
        <f t="shared" si="28"/>
        <v>8.717004297114795E-3</v>
      </c>
      <c r="Y67" s="10">
        <v>89595</v>
      </c>
      <c r="Z67" s="11">
        <f t="shared" si="29"/>
        <v>9.9990981647652966E-3</v>
      </c>
      <c r="AA67" s="10">
        <v>88708</v>
      </c>
      <c r="AB67" s="11">
        <f t="shared" si="30"/>
        <v>0</v>
      </c>
      <c r="AC67" s="10">
        <v>88708</v>
      </c>
      <c r="AD67" s="11">
        <f t="shared" si="31"/>
        <v>5.4691587007181242E-2</v>
      </c>
      <c r="AE67" s="10">
        <v>84108</v>
      </c>
      <c r="AF67" s="11">
        <f t="shared" si="32"/>
        <v>4.0489886806457598E-2</v>
      </c>
      <c r="AG67" s="10">
        <v>80835</v>
      </c>
      <c r="AH67" s="11">
        <f t="shared" si="33"/>
        <v>1.7061110482014117E-2</v>
      </c>
      <c r="AI67" s="10">
        <v>79479</v>
      </c>
      <c r="AJ67" s="11">
        <f t="shared" si="34"/>
        <v>-4.9203273040482345E-2</v>
      </c>
      <c r="AK67" s="9">
        <v>25</v>
      </c>
      <c r="AL67" s="10">
        <v>83592</v>
      </c>
      <c r="AM67" s="11">
        <f t="shared" si="35"/>
        <v>0</v>
      </c>
      <c r="AN67" s="10">
        <v>83592</v>
      </c>
    </row>
    <row r="68" spans="1:40">
      <c r="A68" s="8">
        <v>24</v>
      </c>
      <c r="B68" s="9" t="s">
        <v>30</v>
      </c>
      <c r="C68" s="12">
        <v>108540</v>
      </c>
      <c r="D68" s="11">
        <f t="shared" si="18"/>
        <v>1.4999625944490162E-2</v>
      </c>
      <c r="E68" s="10">
        <v>106936</v>
      </c>
      <c r="F68" s="11">
        <f t="shared" si="19"/>
        <v>0</v>
      </c>
      <c r="G68" s="10">
        <v>106936</v>
      </c>
      <c r="H68" s="11">
        <f t="shared" si="20"/>
        <v>0</v>
      </c>
      <c r="I68" s="10">
        <v>106936</v>
      </c>
      <c r="J68" s="11">
        <f t="shared" si="21"/>
        <v>0</v>
      </c>
      <c r="K68" s="10">
        <v>106936</v>
      </c>
      <c r="L68" s="11">
        <f t="shared" si="22"/>
        <v>0.16419535349576503</v>
      </c>
      <c r="M68" s="25">
        <v>91854</v>
      </c>
      <c r="N68" s="11">
        <f t="shared" si="23"/>
        <v>1.2935455056737355E-2</v>
      </c>
      <c r="O68" s="10">
        <v>90681</v>
      </c>
      <c r="P68" s="11">
        <f t="shared" si="24"/>
        <v>0</v>
      </c>
      <c r="Q68" s="10">
        <v>90681</v>
      </c>
      <c r="R68" s="11">
        <f t="shared" si="25"/>
        <v>0</v>
      </c>
      <c r="S68" s="10">
        <v>90681</v>
      </c>
      <c r="T68" s="11">
        <f t="shared" si="26"/>
        <v>0</v>
      </c>
      <c r="U68" s="10">
        <v>90681</v>
      </c>
      <c r="V68" s="11">
        <f t="shared" si="27"/>
        <v>0</v>
      </c>
      <c r="W68" s="10">
        <v>90681</v>
      </c>
      <c r="X68" s="11">
        <f t="shared" si="28"/>
        <v>0</v>
      </c>
      <c r="Y68" s="10">
        <v>90681</v>
      </c>
      <c r="Z68" s="11">
        <f t="shared" si="29"/>
        <v>2.5176928120831166E-2</v>
      </c>
      <c r="AA68" s="10">
        <v>88454</v>
      </c>
      <c r="AB68" s="11">
        <f t="shared" si="30"/>
        <v>1.6000275668783957E-2</v>
      </c>
      <c r="AC68" s="10">
        <v>87061</v>
      </c>
      <c r="AD68" s="11">
        <f t="shared" si="31"/>
        <v>2.4994702017942499E-2</v>
      </c>
      <c r="AE68" s="10">
        <v>84938</v>
      </c>
      <c r="AF68" s="11">
        <f t="shared" si="32"/>
        <v>4.0001959079722302E-2</v>
      </c>
      <c r="AG68" s="10">
        <v>81671</v>
      </c>
      <c r="AH68" s="11">
        <f t="shared" si="33"/>
        <v>0</v>
      </c>
      <c r="AI68" s="10">
        <v>81671</v>
      </c>
      <c r="AJ68" s="11">
        <f t="shared" si="34"/>
        <v>0</v>
      </c>
      <c r="AK68" s="9">
        <v>27</v>
      </c>
      <c r="AL68" s="10">
        <v>81671</v>
      </c>
      <c r="AM68" s="11">
        <f t="shared" si="35"/>
        <v>9.6505242807083502E-2</v>
      </c>
      <c r="AN68" s="10">
        <v>74483</v>
      </c>
    </row>
    <row r="69" spans="1:40">
      <c r="A69" s="8">
        <v>12</v>
      </c>
      <c r="B69" s="9" t="s">
        <v>18</v>
      </c>
      <c r="C69" s="10">
        <v>108228</v>
      </c>
      <c r="D69" s="11">
        <f t="shared" si="18"/>
        <v>0</v>
      </c>
      <c r="E69" s="10">
        <v>108228</v>
      </c>
      <c r="F69" s="11">
        <f t="shared" si="19"/>
        <v>0</v>
      </c>
      <c r="G69" s="10">
        <v>108228</v>
      </c>
      <c r="H69" s="11">
        <f t="shared" si="20"/>
        <v>4.0373745530049604E-2</v>
      </c>
      <c r="I69" s="10">
        <v>104028</v>
      </c>
      <c r="J69" s="11">
        <f t="shared" si="21"/>
        <v>0</v>
      </c>
      <c r="K69" s="10">
        <v>104028</v>
      </c>
      <c r="L69" s="11">
        <f t="shared" si="22"/>
        <v>5.0024224806201549E-2</v>
      </c>
      <c r="M69" s="25">
        <v>99072</v>
      </c>
      <c r="N69" s="11">
        <f t="shared" si="23"/>
        <v>0</v>
      </c>
      <c r="O69" s="10">
        <v>99072</v>
      </c>
      <c r="P69" s="11">
        <f t="shared" si="24"/>
        <v>2.0014825796886581E-2</v>
      </c>
      <c r="Q69" s="10">
        <v>97128</v>
      </c>
      <c r="R69" s="11">
        <f t="shared" si="25"/>
        <v>0</v>
      </c>
      <c r="S69" s="10">
        <v>97128</v>
      </c>
      <c r="T69" s="11">
        <f t="shared" si="26"/>
        <v>0</v>
      </c>
      <c r="U69" s="10">
        <v>97128</v>
      </c>
      <c r="V69" s="11">
        <f t="shared" si="27"/>
        <v>0</v>
      </c>
      <c r="W69" s="10">
        <v>97128</v>
      </c>
      <c r="X69" s="11">
        <f t="shared" si="28"/>
        <v>0</v>
      </c>
      <c r="Y69" s="10">
        <v>97128</v>
      </c>
      <c r="Z69" s="11">
        <f t="shared" si="29"/>
        <v>3.5700575815738961E-2</v>
      </c>
      <c r="AA69" s="10">
        <v>93780</v>
      </c>
      <c r="AB69" s="11">
        <f t="shared" si="30"/>
        <v>0.12933526011560695</v>
      </c>
      <c r="AC69" s="10">
        <v>83040</v>
      </c>
      <c r="AD69" s="11">
        <f t="shared" si="31"/>
        <v>1.7647058823529412E-2</v>
      </c>
      <c r="AE69" s="10">
        <v>81600</v>
      </c>
      <c r="AF69" s="11">
        <f t="shared" si="32"/>
        <v>-3.6429119678809706E-2</v>
      </c>
      <c r="AG69" s="10">
        <v>84685</v>
      </c>
      <c r="AH69" s="11">
        <f t="shared" si="33"/>
        <v>-3.3805677254472435E-2</v>
      </c>
      <c r="AI69" s="10">
        <v>87648</v>
      </c>
      <c r="AJ69" s="11">
        <f t="shared" si="34"/>
        <v>0</v>
      </c>
      <c r="AK69" s="9">
        <v>22</v>
      </c>
      <c r="AL69" s="10">
        <v>87648</v>
      </c>
      <c r="AM69" s="11">
        <f t="shared" si="35"/>
        <v>0.1070021218551076</v>
      </c>
      <c r="AN69" s="10">
        <v>79176</v>
      </c>
    </row>
    <row r="70" spans="1:40">
      <c r="A70" s="8">
        <v>58</v>
      </c>
      <c r="B70" s="9" t="s">
        <v>63</v>
      </c>
      <c r="C70" s="12">
        <v>106173</v>
      </c>
      <c r="D70" s="11">
        <f t="shared" ref="D70:D77" si="36">(C70-E70)/E70</f>
        <v>1.5203235707524167E-2</v>
      </c>
      <c r="E70" s="10">
        <v>104583</v>
      </c>
      <c r="F70" s="11">
        <f t="shared" ref="F70:F77" si="37">(E70-G70)/G70</f>
        <v>0</v>
      </c>
      <c r="G70" s="10">
        <v>104583</v>
      </c>
      <c r="H70" s="11">
        <f t="shared" ref="H70:H77" si="38">(G70-I70)/I70</f>
        <v>2.0202512876541283E-2</v>
      </c>
      <c r="I70" s="10">
        <v>102512</v>
      </c>
      <c r="J70" s="11">
        <f t="shared" ref="J70:J77" si="39">(I70-K70)/K70</f>
        <v>3.9475151847007166E-2</v>
      </c>
      <c r="K70" s="10">
        <v>98619</v>
      </c>
      <c r="L70" s="11">
        <f t="shared" ref="L70:L77" si="40">(K70-M70)/M70</f>
        <v>2.4973671254497506E-2</v>
      </c>
      <c r="M70" s="25">
        <v>96216.13</v>
      </c>
      <c r="N70" s="11">
        <f t="shared" ref="N70:N77" si="41">(M70-O70)/O70</f>
        <v>2.5834870406107116E-2</v>
      </c>
      <c r="O70" s="10">
        <v>93793</v>
      </c>
      <c r="P70" s="11">
        <f t="shared" ref="P70:P77" si="42">(O70-Q70)/Q70</f>
        <v>0</v>
      </c>
      <c r="Q70" s="10">
        <v>93793</v>
      </c>
      <c r="R70" s="11">
        <f t="shared" ref="R70:R77" si="43">(Q70-S70)/S70</f>
        <v>0</v>
      </c>
      <c r="S70" s="10">
        <v>93793</v>
      </c>
      <c r="T70" s="11">
        <f t="shared" ref="T70:T77" si="44">(S70-U70)/U70</f>
        <v>1.0341150237523295E-2</v>
      </c>
      <c r="U70" s="10">
        <v>92833</v>
      </c>
      <c r="V70" s="11">
        <f t="shared" ref="V70:V77" si="45">(U70-W70)/W70</f>
        <v>0</v>
      </c>
      <c r="W70" s="10">
        <v>92833</v>
      </c>
      <c r="X70" s="11">
        <f t="shared" ref="X70:X77" si="46">(W70-Y70)/Y70</f>
        <v>0</v>
      </c>
      <c r="Y70" s="10">
        <v>92833</v>
      </c>
      <c r="Z70" s="11">
        <f t="shared" ref="Z70:Z77" si="47">(Y70-AA70)/AA70</f>
        <v>0</v>
      </c>
      <c r="AA70" s="10">
        <v>92833</v>
      </c>
      <c r="AB70" s="11">
        <f t="shared" ref="AB70:AB77" si="48">(AA70-AC70)/AC70</f>
        <v>8.0684966589834928E-2</v>
      </c>
      <c r="AC70" s="10">
        <v>85902</v>
      </c>
      <c r="AD70" s="11">
        <f t="shared" ref="AD70:AD77" si="49">(AC70-AE70)/AE70</f>
        <v>5.0364990279153372E-2</v>
      </c>
      <c r="AE70" s="10">
        <v>81783</v>
      </c>
      <c r="AF70" s="11">
        <f t="shared" ref="AF70:AF77" si="50">(AE70-AG70)/AG70</f>
        <v>3.4206732593135891E-2</v>
      </c>
      <c r="AG70" s="10">
        <v>79078</v>
      </c>
      <c r="AH70" s="11">
        <f t="shared" ref="AH70:AH77" si="51">(AG70-AI70)/AI70</f>
        <v>1.4653048655306918E-2</v>
      </c>
      <c r="AI70" s="10">
        <v>77936</v>
      </c>
      <c r="AJ70" s="11">
        <f t="shared" ref="AJ70:AJ77" si="52">(AI70-AL70)/AL70</f>
        <v>0</v>
      </c>
      <c r="AK70" s="9">
        <v>25</v>
      </c>
      <c r="AL70" s="10">
        <v>77936</v>
      </c>
      <c r="AM70" s="11">
        <f t="shared" ref="AM70:AM77" si="53">(AL70-AN70)/AN70</f>
        <v>1.6697975370486329E-2</v>
      </c>
      <c r="AN70" s="10">
        <v>76656</v>
      </c>
    </row>
    <row r="71" spans="1:40">
      <c r="A71" s="8">
        <v>33</v>
      </c>
      <c r="B71" s="9" t="s">
        <v>39</v>
      </c>
      <c r="C71" s="12">
        <v>105925</v>
      </c>
      <c r="D71" s="11">
        <f t="shared" si="36"/>
        <v>3.9417906346901128E-2</v>
      </c>
      <c r="E71" s="10">
        <v>101908</v>
      </c>
      <c r="F71" s="11">
        <f t="shared" si="37"/>
        <v>0</v>
      </c>
      <c r="G71" s="10">
        <v>101908</v>
      </c>
      <c r="H71" s="11">
        <f t="shared" si="38"/>
        <v>3.0195812820331375E-2</v>
      </c>
      <c r="I71" s="10">
        <v>98921</v>
      </c>
      <c r="J71" s="11">
        <f t="shared" si="39"/>
        <v>0</v>
      </c>
      <c r="K71" s="10">
        <v>98921</v>
      </c>
      <c r="L71" s="11">
        <f t="shared" si="40"/>
        <v>1.0800703016430966E-2</v>
      </c>
      <c r="M71" s="25">
        <v>97864</v>
      </c>
      <c r="N71" s="11">
        <f t="shared" si="41"/>
        <v>0</v>
      </c>
      <c r="O71" s="10">
        <v>97864</v>
      </c>
      <c r="P71" s="11">
        <f t="shared" si="42"/>
        <v>2.0001042263796967E-2</v>
      </c>
      <c r="Q71" s="10">
        <v>95945</v>
      </c>
      <c r="R71" s="11">
        <f t="shared" si="43"/>
        <v>0</v>
      </c>
      <c r="S71" s="10">
        <v>95945</v>
      </c>
      <c r="T71" s="11">
        <f t="shared" si="44"/>
        <v>4.4072693773292574E-3</v>
      </c>
      <c r="U71" s="10">
        <v>95524</v>
      </c>
      <c r="V71" s="11">
        <f t="shared" si="45"/>
        <v>0</v>
      </c>
      <c r="W71" s="10">
        <v>95524</v>
      </c>
      <c r="X71" s="11">
        <f t="shared" si="46"/>
        <v>0</v>
      </c>
      <c r="Y71" s="10">
        <v>95524</v>
      </c>
      <c r="Z71" s="11">
        <f t="shared" si="47"/>
        <v>0</v>
      </c>
      <c r="AA71" s="10">
        <v>95524</v>
      </c>
      <c r="AB71" s="11">
        <f t="shared" si="48"/>
        <v>0</v>
      </c>
      <c r="AC71" s="10">
        <v>95524</v>
      </c>
      <c r="AD71" s="11">
        <f t="shared" si="49"/>
        <v>7.1197084384636955E-2</v>
      </c>
      <c r="AE71" s="10">
        <v>89175</v>
      </c>
      <c r="AF71" s="11">
        <f t="shared" si="50"/>
        <v>2.4799751772642126E-2</v>
      </c>
      <c r="AG71" s="10">
        <v>87017</v>
      </c>
      <c r="AH71" s="11">
        <f t="shared" si="51"/>
        <v>0</v>
      </c>
      <c r="AI71" s="10">
        <v>87017</v>
      </c>
      <c r="AJ71" s="11">
        <f t="shared" si="52"/>
        <v>1.6197594301062712E-2</v>
      </c>
      <c r="AK71" s="9">
        <v>33</v>
      </c>
      <c r="AL71" s="10">
        <v>85630</v>
      </c>
      <c r="AM71" s="11">
        <f t="shared" si="53"/>
        <v>0</v>
      </c>
      <c r="AN71" s="10">
        <v>85630</v>
      </c>
    </row>
    <row r="72" spans="1:40">
      <c r="A72" s="8">
        <v>13</v>
      </c>
      <c r="B72" s="9" t="s">
        <v>19</v>
      </c>
      <c r="C72" s="10">
        <v>105648</v>
      </c>
      <c r="D72" s="11">
        <f t="shared" si="36"/>
        <v>0</v>
      </c>
      <c r="E72" s="10">
        <v>105648</v>
      </c>
      <c r="F72" s="11">
        <f t="shared" si="37"/>
        <v>3.4993534229397702E-2</v>
      </c>
      <c r="G72" s="10">
        <v>102076</v>
      </c>
      <c r="H72" s="11">
        <f t="shared" si="38"/>
        <v>2.4900598417607132E-2</v>
      </c>
      <c r="I72" s="10">
        <v>99596</v>
      </c>
      <c r="J72" s="11">
        <f t="shared" si="39"/>
        <v>0</v>
      </c>
      <c r="K72" s="10">
        <v>99596</v>
      </c>
      <c r="L72" s="11">
        <f t="shared" si="40"/>
        <v>1.9635946681954994E-2</v>
      </c>
      <c r="M72" s="25">
        <v>97678</v>
      </c>
      <c r="N72" s="11">
        <f t="shared" si="41"/>
        <v>0</v>
      </c>
      <c r="O72" s="10">
        <v>97678</v>
      </c>
      <c r="P72" s="11">
        <f t="shared" si="42"/>
        <v>1.9997284963921346E-2</v>
      </c>
      <c r="Q72" s="10">
        <v>95763</v>
      </c>
      <c r="R72" s="11">
        <f t="shared" si="43"/>
        <v>0</v>
      </c>
      <c r="S72" s="10">
        <v>95763</v>
      </c>
      <c r="T72" s="11">
        <f t="shared" si="44"/>
        <v>0</v>
      </c>
      <c r="U72" s="10">
        <v>95763</v>
      </c>
      <c r="V72" s="11">
        <f t="shared" si="45"/>
        <v>0</v>
      </c>
      <c r="W72" s="10">
        <v>95763</v>
      </c>
      <c r="X72" s="11">
        <f t="shared" si="46"/>
        <v>0</v>
      </c>
      <c r="Y72" s="10">
        <v>95763</v>
      </c>
      <c r="Z72" s="11">
        <f t="shared" si="47"/>
        <v>1.1438529784537389E-2</v>
      </c>
      <c r="AA72" s="10">
        <v>94680</v>
      </c>
      <c r="AB72" s="11">
        <f t="shared" si="48"/>
        <v>6.0792793600286825E-2</v>
      </c>
      <c r="AC72" s="10">
        <v>89254</v>
      </c>
      <c r="AD72" s="11">
        <f t="shared" si="49"/>
        <v>4.9997647169544961E-2</v>
      </c>
      <c r="AE72" s="10">
        <v>85004</v>
      </c>
      <c r="AF72" s="11">
        <f t="shared" si="50"/>
        <v>7.2957689589013427E-2</v>
      </c>
      <c r="AG72" s="10">
        <v>79224</v>
      </c>
      <c r="AH72" s="11">
        <f t="shared" si="51"/>
        <v>0</v>
      </c>
      <c r="AI72" s="10">
        <v>79224</v>
      </c>
      <c r="AJ72" s="11">
        <f t="shared" si="52"/>
        <v>0</v>
      </c>
      <c r="AK72" s="9">
        <v>15</v>
      </c>
      <c r="AL72" s="10">
        <v>79224</v>
      </c>
      <c r="AM72" s="11">
        <f t="shared" si="53"/>
        <v>0</v>
      </c>
      <c r="AN72" s="10">
        <v>79224</v>
      </c>
    </row>
    <row r="73" spans="1:40">
      <c r="A73" s="8">
        <v>36</v>
      </c>
      <c r="B73" s="9" t="s">
        <v>42</v>
      </c>
      <c r="C73" s="12">
        <v>103628</v>
      </c>
      <c r="D73" s="11">
        <f t="shared" si="36"/>
        <v>1.999074775829995E-2</v>
      </c>
      <c r="E73" s="10">
        <v>101597</v>
      </c>
      <c r="F73" s="11">
        <f t="shared" si="37"/>
        <v>2.2339173048089599E-2</v>
      </c>
      <c r="G73" s="10">
        <v>99377</v>
      </c>
      <c r="H73" s="11">
        <f t="shared" si="38"/>
        <v>4.8192135684752342E-2</v>
      </c>
      <c r="I73" s="10">
        <v>94808</v>
      </c>
      <c r="J73" s="11">
        <f t="shared" si="39"/>
        <v>0</v>
      </c>
      <c r="K73" s="10">
        <v>94808</v>
      </c>
      <c r="L73" s="11">
        <f t="shared" si="40"/>
        <v>3.832042843531306E-2</v>
      </c>
      <c r="M73" s="25">
        <v>91309</v>
      </c>
      <c r="N73" s="11">
        <f t="shared" si="41"/>
        <v>0</v>
      </c>
      <c r="O73" s="10">
        <v>91309</v>
      </c>
      <c r="P73" s="11">
        <f t="shared" si="42"/>
        <v>0</v>
      </c>
      <c r="Q73" s="10">
        <v>91309</v>
      </c>
      <c r="R73" s="11">
        <f t="shared" si="43"/>
        <v>0</v>
      </c>
      <c r="S73" s="10">
        <v>91309</v>
      </c>
      <c r="T73" s="11">
        <f t="shared" si="44"/>
        <v>0</v>
      </c>
      <c r="U73" s="10">
        <v>91309</v>
      </c>
      <c r="V73" s="11">
        <f t="shared" si="45"/>
        <v>0</v>
      </c>
      <c r="W73" s="10">
        <v>91309</v>
      </c>
      <c r="X73" s="11">
        <f t="shared" si="46"/>
        <v>0</v>
      </c>
      <c r="Y73" s="10">
        <v>91309</v>
      </c>
      <c r="Z73" s="11">
        <f t="shared" si="47"/>
        <v>0</v>
      </c>
      <c r="AA73" s="10">
        <v>91309</v>
      </c>
      <c r="AB73" s="11">
        <f t="shared" si="48"/>
        <v>6.0511736489390122E-2</v>
      </c>
      <c r="AC73" s="10">
        <v>86099</v>
      </c>
      <c r="AD73" s="11">
        <f t="shared" si="49"/>
        <v>8.0004013998820886E-2</v>
      </c>
      <c r="AE73" s="10">
        <v>79721</v>
      </c>
      <c r="AF73" s="11">
        <f t="shared" si="50"/>
        <v>4.0010958332246195E-2</v>
      </c>
      <c r="AG73" s="10">
        <v>76654</v>
      </c>
      <c r="AH73" s="11">
        <f t="shared" si="51"/>
        <v>1.500244964976629E-2</v>
      </c>
      <c r="AI73" s="10">
        <v>75521</v>
      </c>
      <c r="AJ73" s="11">
        <f t="shared" si="52"/>
        <v>0</v>
      </c>
      <c r="AK73" s="9">
        <v>24</v>
      </c>
      <c r="AL73" s="10">
        <v>75521</v>
      </c>
      <c r="AM73" s="11">
        <f t="shared" si="53"/>
        <v>3.0005046303241908E-2</v>
      </c>
      <c r="AN73" s="10">
        <v>73321</v>
      </c>
    </row>
    <row r="74" spans="1:40">
      <c r="A74" s="8">
        <v>16</v>
      </c>
      <c r="B74" s="9" t="s">
        <v>22</v>
      </c>
      <c r="C74" s="12">
        <v>103454</v>
      </c>
      <c r="D74" s="11">
        <f t="shared" si="36"/>
        <v>4.5401723911439859E-2</v>
      </c>
      <c r="E74" s="10">
        <v>98961</v>
      </c>
      <c r="F74" s="11">
        <f t="shared" si="37"/>
        <v>2.4228938108052163E-2</v>
      </c>
      <c r="G74" s="10">
        <v>96620</v>
      </c>
      <c r="H74" s="11">
        <f t="shared" si="38"/>
        <v>0</v>
      </c>
      <c r="I74" s="10">
        <v>96620</v>
      </c>
      <c r="J74" s="11">
        <f t="shared" si="39"/>
        <v>1.9316587367732542E-2</v>
      </c>
      <c r="K74" s="10">
        <v>94789</v>
      </c>
      <c r="L74" s="11">
        <f t="shared" si="40"/>
        <v>1.3049333105335157E-2</v>
      </c>
      <c r="M74" s="25">
        <v>93568</v>
      </c>
      <c r="N74" s="11">
        <f t="shared" si="41"/>
        <v>4.4787118818182835E-2</v>
      </c>
      <c r="O74" s="10">
        <v>89557</v>
      </c>
      <c r="P74" s="11">
        <f t="shared" si="42"/>
        <v>3.382317291375668E-2</v>
      </c>
      <c r="Q74" s="10">
        <v>86627</v>
      </c>
      <c r="R74" s="11">
        <f t="shared" si="43"/>
        <v>0</v>
      </c>
      <c r="S74" s="10">
        <v>86627</v>
      </c>
      <c r="T74" s="11">
        <f t="shared" si="44"/>
        <v>9.4034024702866464E-3</v>
      </c>
      <c r="U74" s="10">
        <v>85820</v>
      </c>
      <c r="V74" s="11">
        <f t="shared" si="45"/>
        <v>0</v>
      </c>
      <c r="W74" s="10">
        <v>85820</v>
      </c>
      <c r="X74" s="11">
        <f t="shared" si="46"/>
        <v>0</v>
      </c>
      <c r="Y74" s="10">
        <v>85820</v>
      </c>
      <c r="Z74" s="11">
        <f t="shared" si="47"/>
        <v>0</v>
      </c>
      <c r="AA74" s="10">
        <v>85820</v>
      </c>
      <c r="AB74" s="11">
        <f t="shared" si="48"/>
        <v>4.5297864825032584E-2</v>
      </c>
      <c r="AC74" s="10">
        <v>82101</v>
      </c>
      <c r="AD74" s="11">
        <f t="shared" si="49"/>
        <v>5.9203736195685829E-2</v>
      </c>
      <c r="AE74" s="10">
        <v>77512</v>
      </c>
      <c r="AF74" s="11">
        <f t="shared" si="50"/>
        <v>6.8454893810482561E-3</v>
      </c>
      <c r="AG74" s="10">
        <v>76985</v>
      </c>
      <c r="AH74" s="11">
        <f t="shared" si="51"/>
        <v>2.8001816045294305E-2</v>
      </c>
      <c r="AI74" s="10">
        <v>74888</v>
      </c>
      <c r="AJ74" s="11">
        <f t="shared" si="52"/>
        <v>7.493508764849121E-3</v>
      </c>
      <c r="AK74" s="9">
        <v>21</v>
      </c>
      <c r="AL74" s="10">
        <v>74331</v>
      </c>
      <c r="AM74" s="11">
        <f t="shared" si="53"/>
        <v>3.3695833565110973E-2</v>
      </c>
      <c r="AN74" s="10">
        <v>71908</v>
      </c>
    </row>
    <row r="75" spans="1:40">
      <c r="A75" s="8">
        <v>11</v>
      </c>
      <c r="B75" s="9" t="s">
        <v>17</v>
      </c>
      <c r="C75" s="10">
        <v>102389</v>
      </c>
      <c r="D75" s="11">
        <f t="shared" si="36"/>
        <v>0</v>
      </c>
      <c r="E75" s="10">
        <v>102389</v>
      </c>
      <c r="F75" s="11">
        <f t="shared" si="37"/>
        <v>0</v>
      </c>
      <c r="G75" s="10">
        <v>102389</v>
      </c>
      <c r="H75" s="11">
        <f t="shared" si="38"/>
        <v>0</v>
      </c>
      <c r="I75" s="10">
        <v>102389</v>
      </c>
      <c r="J75" s="11">
        <f t="shared" si="39"/>
        <v>0</v>
      </c>
      <c r="K75" s="10">
        <v>102389</v>
      </c>
      <c r="L75" s="11">
        <f t="shared" si="40"/>
        <v>1.7955320481592318E-2</v>
      </c>
      <c r="M75" s="25">
        <v>100583</v>
      </c>
      <c r="N75" s="11">
        <f t="shared" si="41"/>
        <v>0</v>
      </c>
      <c r="O75" s="10">
        <v>100583</v>
      </c>
      <c r="P75" s="11">
        <f t="shared" si="42"/>
        <v>5.9203251861290426E-2</v>
      </c>
      <c r="Q75" s="10">
        <v>94961</v>
      </c>
      <c r="R75" s="11">
        <f t="shared" si="43"/>
        <v>0</v>
      </c>
      <c r="S75" s="10">
        <v>94961</v>
      </c>
      <c r="T75" s="11">
        <f t="shared" si="44"/>
        <v>0</v>
      </c>
      <c r="U75" s="10">
        <v>94961</v>
      </c>
      <c r="V75" s="11">
        <f t="shared" si="45"/>
        <v>0</v>
      </c>
      <c r="W75" s="10">
        <v>94961</v>
      </c>
      <c r="X75" s="11">
        <f t="shared" si="46"/>
        <v>0</v>
      </c>
      <c r="Y75" s="10">
        <v>94961</v>
      </c>
      <c r="Z75" s="11">
        <f t="shared" si="47"/>
        <v>0</v>
      </c>
      <c r="AA75" s="10">
        <v>94961</v>
      </c>
      <c r="AB75" s="11">
        <f t="shared" si="48"/>
        <v>0</v>
      </c>
      <c r="AC75" s="10">
        <v>94961</v>
      </c>
      <c r="AD75" s="11">
        <f t="shared" si="49"/>
        <v>0</v>
      </c>
      <c r="AE75" s="10">
        <v>94961</v>
      </c>
      <c r="AF75" s="11">
        <f t="shared" si="50"/>
        <v>4.2301908744662872E-2</v>
      </c>
      <c r="AG75" s="10">
        <v>91107</v>
      </c>
      <c r="AH75" s="11">
        <f t="shared" si="51"/>
        <v>0.06</v>
      </c>
      <c r="AI75" s="10">
        <v>85950</v>
      </c>
      <c r="AJ75" s="11">
        <f t="shared" si="52"/>
        <v>0</v>
      </c>
      <c r="AK75" s="9">
        <v>35</v>
      </c>
      <c r="AL75" s="10">
        <v>85950</v>
      </c>
      <c r="AM75" s="11">
        <f t="shared" si="53"/>
        <v>2.009328601777894E-2</v>
      </c>
      <c r="AN75" s="10">
        <v>84257</v>
      </c>
    </row>
    <row r="76" spans="1:40">
      <c r="A76" s="8">
        <v>25</v>
      </c>
      <c r="B76" s="9" t="s">
        <v>31</v>
      </c>
      <c r="C76" s="12">
        <v>99411</v>
      </c>
      <c r="D76" s="11">
        <f t="shared" si="36"/>
        <v>3.259480851329033E-2</v>
      </c>
      <c r="E76" s="10">
        <v>96273</v>
      </c>
      <c r="F76" s="11">
        <f t="shared" si="37"/>
        <v>2.1637625485493559E-2</v>
      </c>
      <c r="G76" s="10">
        <v>94234</v>
      </c>
      <c r="H76" s="11">
        <f t="shared" si="38"/>
        <v>4.5824316075689472E-2</v>
      </c>
      <c r="I76" s="10">
        <v>90105</v>
      </c>
      <c r="J76" s="11">
        <f t="shared" si="39"/>
        <v>2.9724355458036204E-2</v>
      </c>
      <c r="K76" s="10">
        <v>87504</v>
      </c>
      <c r="L76" s="11">
        <f t="shared" si="40"/>
        <v>3.4436287548320746E-2</v>
      </c>
      <c r="M76" s="25">
        <v>84591</v>
      </c>
      <c r="N76" s="11">
        <f t="shared" si="41"/>
        <v>5.3187913196130428E-2</v>
      </c>
      <c r="O76" s="10">
        <v>80319</v>
      </c>
      <c r="P76" s="11">
        <f t="shared" si="42"/>
        <v>7.9440382754542516E-2</v>
      </c>
      <c r="Q76" s="10">
        <v>74408</v>
      </c>
      <c r="R76" s="11">
        <f t="shared" si="43"/>
        <v>0</v>
      </c>
      <c r="S76" s="10">
        <v>74408</v>
      </c>
      <c r="T76" s="11">
        <f t="shared" si="44"/>
        <v>0</v>
      </c>
      <c r="U76" s="10">
        <v>74408</v>
      </c>
      <c r="V76" s="11">
        <f t="shared" si="45"/>
        <v>0</v>
      </c>
      <c r="W76" s="10">
        <v>74408</v>
      </c>
      <c r="X76" s="11">
        <f t="shared" si="46"/>
        <v>1.7990778870753697E-2</v>
      </c>
      <c r="Y76" s="10">
        <v>73093</v>
      </c>
      <c r="Z76" s="11">
        <f t="shared" si="47"/>
        <v>0</v>
      </c>
      <c r="AA76" s="12">
        <v>73093</v>
      </c>
      <c r="AB76" s="11">
        <f t="shared" si="48"/>
        <v>0</v>
      </c>
      <c r="AC76" s="10">
        <v>73093</v>
      </c>
      <c r="AD76" s="11">
        <f t="shared" si="49"/>
        <v>0</v>
      </c>
      <c r="AE76" s="10">
        <v>73093</v>
      </c>
      <c r="AF76" s="11">
        <f t="shared" si="50"/>
        <v>0</v>
      </c>
      <c r="AG76" s="10">
        <v>73093</v>
      </c>
      <c r="AH76" s="11">
        <f t="shared" si="51"/>
        <v>0</v>
      </c>
      <c r="AI76" s="10">
        <v>73093</v>
      </c>
      <c r="AJ76" s="11">
        <f t="shared" si="52"/>
        <v>0</v>
      </c>
      <c r="AK76" s="9">
        <v>13</v>
      </c>
      <c r="AL76" s="10">
        <v>73093</v>
      </c>
      <c r="AM76" s="11">
        <f t="shared" si="53"/>
        <v>0</v>
      </c>
      <c r="AN76" s="10">
        <v>73093</v>
      </c>
    </row>
    <row r="77" spans="1:40">
      <c r="A77" s="8">
        <v>60</v>
      </c>
      <c r="B77" s="9" t="s">
        <v>65</v>
      </c>
      <c r="C77" s="10">
        <v>98452</v>
      </c>
      <c r="D77" s="11">
        <f t="shared" si="36"/>
        <v>0</v>
      </c>
      <c r="E77" s="10">
        <v>98452</v>
      </c>
      <c r="F77" s="11">
        <f t="shared" si="37"/>
        <v>0</v>
      </c>
      <c r="G77" s="10">
        <v>98452</v>
      </c>
      <c r="H77" s="11">
        <f t="shared" si="38"/>
        <v>0</v>
      </c>
      <c r="I77" s="10">
        <v>98452</v>
      </c>
      <c r="J77" s="11">
        <f t="shared" si="39"/>
        <v>0</v>
      </c>
      <c r="K77" s="10">
        <v>98452</v>
      </c>
      <c r="L77" s="11">
        <f t="shared" si="40"/>
        <v>1.1694479188911599E-3</v>
      </c>
      <c r="M77" s="25">
        <v>98337</v>
      </c>
      <c r="N77" s="11">
        <f t="shared" si="41"/>
        <v>3.9239516401758538E-2</v>
      </c>
      <c r="O77" s="10">
        <v>94624</v>
      </c>
      <c r="P77" s="11">
        <f t="shared" si="42"/>
        <v>0</v>
      </c>
      <c r="Q77" s="10">
        <v>94624</v>
      </c>
      <c r="R77" s="11">
        <f t="shared" si="43"/>
        <v>0</v>
      </c>
      <c r="S77" s="10">
        <v>94624</v>
      </c>
      <c r="T77" s="11">
        <f t="shared" si="44"/>
        <v>-8.8693668961439375E-4</v>
      </c>
      <c r="U77" s="10">
        <v>94708</v>
      </c>
      <c r="V77" s="11">
        <f t="shared" si="45"/>
        <v>0</v>
      </c>
      <c r="W77" s="10">
        <v>94708</v>
      </c>
      <c r="X77" s="11">
        <f t="shared" si="46"/>
        <v>0</v>
      </c>
      <c r="Y77" s="10">
        <v>94708</v>
      </c>
      <c r="Z77" s="11">
        <f t="shared" si="47"/>
        <v>0.15580722715124296</v>
      </c>
      <c r="AA77" s="10">
        <v>81941</v>
      </c>
      <c r="AB77" s="11">
        <f t="shared" si="48"/>
        <v>1.4862337597998539E-2</v>
      </c>
      <c r="AC77" s="10">
        <v>80741</v>
      </c>
      <c r="AD77" s="11">
        <f t="shared" si="49"/>
        <v>6.9204793749586171E-2</v>
      </c>
      <c r="AE77" s="10">
        <v>75515</v>
      </c>
      <c r="AF77" s="11">
        <f t="shared" si="50"/>
        <v>2.999345299798134E-2</v>
      </c>
      <c r="AG77" s="10">
        <v>73316</v>
      </c>
      <c r="AH77" s="11">
        <f t="shared" si="51"/>
        <v>1.1604001379786132E-2</v>
      </c>
      <c r="AI77" s="10">
        <v>72475</v>
      </c>
      <c r="AJ77" s="11">
        <f t="shared" si="52"/>
        <v>1.0005992446729936E-2</v>
      </c>
      <c r="AK77" s="9">
        <v>20</v>
      </c>
      <c r="AL77" s="10">
        <v>71757</v>
      </c>
      <c r="AM77" s="11">
        <f t="shared" si="53"/>
        <v>2.5950072917560265E-2</v>
      </c>
      <c r="AN77" s="10">
        <v>69942</v>
      </c>
    </row>
    <row r="78" spans="1:40">
      <c r="A78" s="8"/>
      <c r="U78" s="24"/>
    </row>
    <row r="79" spans="1:40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2"/>
      <c r="V79" s="4"/>
      <c r="W79" s="4"/>
      <c r="X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>
      <c r="U80" s="24"/>
    </row>
  </sheetData>
  <autoFilter ref="A5:AN77" xr:uid="{6F686CE3-E6CE-4EFF-B3F3-1484E96D87F7}">
    <sortState xmlns:xlrd2="http://schemas.microsoft.com/office/spreadsheetml/2017/richdata2" ref="A6:AN77">
      <sortCondition descending="1" ref="C5:C77"/>
    </sortState>
  </autoFilter>
  <sortState xmlns:xlrd2="http://schemas.microsoft.com/office/spreadsheetml/2017/richdata2" ref="B6:AN77">
    <sortCondition ref="B6:B77"/>
  </sortState>
  <phoneticPr fontId="0" type="noConversion"/>
  <printOptions horizontalCentered="1" verticalCentered="1" gridLines="1"/>
  <pageMargins left="0.25" right="0.25" top="0.75" bottom="0.75" header="0.3" footer="0.3"/>
  <pageSetup scale="59" orientation="portrait" r:id="rId1"/>
  <headerFooter alignWithMargins="0">
    <oddHeader xml:space="preserve">&amp;C&amp;"Arial,Bold"&amp;18HIGHEST EARNABLE SALARY WITH DOCTORATE AND LONGEVITY&amp;"Arial,Regular"
                  </oddHeader>
    <oddFooter>&amp;LCCA/CTA/NEA&amp;CALAN J. FREY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N80"/>
  <sheetViews>
    <sheetView topLeftCell="P1" zoomScaleNormal="100" workbookViewId="0">
      <selection sqref="A1:XFD1048576"/>
    </sheetView>
  </sheetViews>
  <sheetFormatPr defaultColWidth="15.6328125" defaultRowHeight="12.5"/>
  <cols>
    <col min="1" max="1" width="6.08984375" style="1" bestFit="1" customWidth="1"/>
    <col min="2" max="2" width="19.08984375" style="1" bestFit="1" customWidth="1"/>
    <col min="3" max="3" width="11.08984375" style="1" bestFit="1" customWidth="1"/>
    <col min="4" max="4" width="10.36328125" style="1" bestFit="1" customWidth="1"/>
    <col min="5" max="5" width="11.08984375" style="1" bestFit="1" customWidth="1"/>
    <col min="6" max="6" width="10.36328125" style="1" bestFit="1" customWidth="1"/>
    <col min="7" max="7" width="11.08984375" style="1" bestFit="1" customWidth="1"/>
    <col min="8" max="8" width="10.36328125" style="1" bestFit="1" customWidth="1"/>
    <col min="9" max="9" width="11.08984375" style="1" bestFit="1" customWidth="1"/>
    <col min="10" max="10" width="10.36328125" style="1" bestFit="1" customWidth="1"/>
    <col min="11" max="11" width="11.08984375" style="1" bestFit="1" customWidth="1"/>
    <col min="12" max="12" width="10.36328125" style="1" bestFit="1" customWidth="1"/>
    <col min="13" max="13" width="11.08984375" style="1" bestFit="1" customWidth="1"/>
    <col min="14" max="14" width="10.36328125" style="1" bestFit="1" customWidth="1"/>
    <col min="15" max="15" width="11.08984375" style="1" bestFit="1" customWidth="1"/>
    <col min="16" max="16" width="10.36328125" style="1" bestFit="1" customWidth="1"/>
    <col min="17" max="17" width="11.08984375" style="1" bestFit="1" customWidth="1"/>
    <col min="18" max="18" width="10.36328125" style="1" bestFit="1" customWidth="1"/>
    <col min="19" max="19" width="11.08984375" style="1" bestFit="1" customWidth="1"/>
    <col min="20" max="20" width="10.36328125" style="1" bestFit="1" customWidth="1"/>
    <col min="21" max="21" width="11.08984375" style="1" bestFit="1" customWidth="1"/>
    <col min="22" max="22" width="10.36328125" style="1" bestFit="1" customWidth="1"/>
    <col min="23" max="23" width="11.08984375" style="1" bestFit="1" customWidth="1"/>
    <col min="24" max="24" width="10.36328125" style="1" bestFit="1" customWidth="1"/>
    <col min="25" max="25" width="11.08984375" style="1" bestFit="1" customWidth="1"/>
    <col min="26" max="26" width="10.36328125" style="1" bestFit="1" customWidth="1"/>
    <col min="27" max="27" width="11.36328125" style="1" bestFit="1" customWidth="1"/>
    <col min="28" max="28" width="10.36328125" style="1" bestFit="1" customWidth="1"/>
    <col min="29" max="29" width="11.36328125" style="1" bestFit="1" customWidth="1"/>
    <col min="30" max="30" width="10.36328125" style="1" bestFit="1" customWidth="1"/>
    <col min="31" max="31" width="11.36328125" style="1" bestFit="1" customWidth="1"/>
    <col min="32" max="32" width="10.36328125" style="1" bestFit="1" customWidth="1"/>
    <col min="33" max="33" width="11.36328125" style="1" bestFit="1" customWidth="1"/>
    <col min="34" max="34" width="10.36328125" style="1" bestFit="1" customWidth="1"/>
    <col min="35" max="35" width="11.36328125" style="1" bestFit="1" customWidth="1"/>
    <col min="36" max="36" width="10.36328125" style="1" bestFit="1" customWidth="1"/>
    <col min="37" max="37" width="9" style="1" bestFit="1" customWidth="1"/>
    <col min="38" max="38" width="11.36328125" style="1" bestFit="1" customWidth="1"/>
    <col min="39" max="39" width="10.36328125" style="1" bestFit="1" customWidth="1"/>
    <col min="40" max="40" width="11.36328125" style="1" bestFit="1" customWidth="1"/>
    <col min="41" max="16384" width="15.6328125" style="1"/>
  </cols>
  <sheetData>
    <row r="1" spans="1:40" ht="13">
      <c r="A1" s="28" t="s">
        <v>100</v>
      </c>
      <c r="B1" s="28" t="s">
        <v>1</v>
      </c>
      <c r="C1" s="33" t="s">
        <v>89</v>
      </c>
      <c r="D1" s="28" t="s">
        <v>79</v>
      </c>
      <c r="E1" s="33" t="s">
        <v>89</v>
      </c>
      <c r="F1" s="28" t="s">
        <v>79</v>
      </c>
      <c r="G1" s="33" t="s">
        <v>89</v>
      </c>
      <c r="H1" s="28" t="s">
        <v>79</v>
      </c>
      <c r="I1" s="33" t="s">
        <v>89</v>
      </c>
      <c r="J1" s="28" t="s">
        <v>79</v>
      </c>
      <c r="K1" s="33" t="s">
        <v>89</v>
      </c>
      <c r="L1" s="28" t="s">
        <v>79</v>
      </c>
      <c r="M1" s="33" t="s">
        <v>89</v>
      </c>
      <c r="N1" s="28" t="s">
        <v>79</v>
      </c>
      <c r="O1" s="33" t="s">
        <v>89</v>
      </c>
      <c r="P1" s="28" t="s">
        <v>79</v>
      </c>
      <c r="Q1" s="33" t="s">
        <v>89</v>
      </c>
      <c r="R1" s="28" t="s">
        <v>79</v>
      </c>
      <c r="S1" s="33" t="s">
        <v>89</v>
      </c>
      <c r="T1" s="28" t="s">
        <v>79</v>
      </c>
      <c r="U1" s="33" t="s">
        <v>89</v>
      </c>
      <c r="V1" s="28" t="s">
        <v>79</v>
      </c>
      <c r="W1" s="33" t="s">
        <v>89</v>
      </c>
      <c r="X1" s="28" t="s">
        <v>79</v>
      </c>
      <c r="Y1" s="33" t="s">
        <v>89</v>
      </c>
      <c r="Z1" s="28" t="s">
        <v>79</v>
      </c>
      <c r="AA1" s="28" t="s">
        <v>89</v>
      </c>
      <c r="AB1" s="28" t="s">
        <v>79</v>
      </c>
      <c r="AC1" s="28" t="s">
        <v>89</v>
      </c>
      <c r="AD1" s="28" t="s">
        <v>79</v>
      </c>
      <c r="AE1" s="28" t="s">
        <v>89</v>
      </c>
      <c r="AF1" s="28" t="s">
        <v>79</v>
      </c>
      <c r="AG1" s="28" t="s">
        <v>89</v>
      </c>
      <c r="AH1" s="28" t="s">
        <v>79</v>
      </c>
      <c r="AI1" s="28" t="s">
        <v>89</v>
      </c>
      <c r="AJ1" s="28" t="s">
        <v>79</v>
      </c>
      <c r="AK1" s="28" t="s">
        <v>94</v>
      </c>
      <c r="AL1" s="28" t="s">
        <v>89</v>
      </c>
      <c r="AM1" s="28" t="s">
        <v>79</v>
      </c>
      <c r="AN1" s="28" t="s">
        <v>89</v>
      </c>
    </row>
    <row r="2" spans="1:40" ht="13">
      <c r="A2" s="28"/>
      <c r="B2" s="28"/>
      <c r="C2" s="33" t="s">
        <v>90</v>
      </c>
      <c r="D2" s="28" t="s">
        <v>5</v>
      </c>
      <c r="E2" s="33" t="s">
        <v>90</v>
      </c>
      <c r="F2" s="28" t="s">
        <v>5</v>
      </c>
      <c r="G2" s="33" t="s">
        <v>90</v>
      </c>
      <c r="H2" s="28" t="s">
        <v>5</v>
      </c>
      <c r="I2" s="33" t="s">
        <v>90</v>
      </c>
      <c r="J2" s="28" t="s">
        <v>5</v>
      </c>
      <c r="K2" s="33" t="s">
        <v>90</v>
      </c>
      <c r="L2" s="28" t="s">
        <v>5</v>
      </c>
      <c r="M2" s="33" t="s">
        <v>90</v>
      </c>
      <c r="N2" s="28" t="s">
        <v>5</v>
      </c>
      <c r="O2" s="33" t="s">
        <v>90</v>
      </c>
      <c r="P2" s="28" t="s">
        <v>5</v>
      </c>
      <c r="Q2" s="33" t="s">
        <v>90</v>
      </c>
      <c r="R2" s="28" t="s">
        <v>5</v>
      </c>
      <c r="S2" s="33" t="s">
        <v>90</v>
      </c>
      <c r="T2" s="28" t="s">
        <v>5</v>
      </c>
      <c r="U2" s="33" t="s">
        <v>90</v>
      </c>
      <c r="V2" s="28" t="s">
        <v>5</v>
      </c>
      <c r="W2" s="33" t="s">
        <v>90</v>
      </c>
      <c r="X2" s="28" t="s">
        <v>5</v>
      </c>
      <c r="Y2" s="33" t="s">
        <v>90</v>
      </c>
      <c r="Z2" s="28" t="s">
        <v>5</v>
      </c>
      <c r="AA2" s="28" t="s">
        <v>90</v>
      </c>
      <c r="AB2" s="28" t="s">
        <v>5</v>
      </c>
      <c r="AC2" s="28" t="s">
        <v>90</v>
      </c>
      <c r="AD2" s="28" t="s">
        <v>5</v>
      </c>
      <c r="AE2" s="28" t="s">
        <v>90</v>
      </c>
      <c r="AF2" s="28" t="s">
        <v>5</v>
      </c>
      <c r="AG2" s="28" t="s">
        <v>90</v>
      </c>
      <c r="AH2" s="28" t="s">
        <v>5</v>
      </c>
      <c r="AI2" s="28" t="s">
        <v>90</v>
      </c>
      <c r="AJ2" s="28" t="s">
        <v>5</v>
      </c>
      <c r="AK2" s="28" t="s">
        <v>95</v>
      </c>
      <c r="AL2" s="28" t="s">
        <v>90</v>
      </c>
      <c r="AM2" s="28" t="s">
        <v>5</v>
      </c>
      <c r="AN2" s="28" t="s">
        <v>90</v>
      </c>
    </row>
    <row r="3" spans="1:40" ht="13">
      <c r="A3" s="28"/>
      <c r="B3" s="28"/>
      <c r="C3" s="33" t="s">
        <v>91</v>
      </c>
      <c r="D3" s="28"/>
      <c r="E3" s="33" t="s">
        <v>91</v>
      </c>
      <c r="F3" s="28"/>
      <c r="G3" s="33" t="s">
        <v>91</v>
      </c>
      <c r="H3" s="28"/>
      <c r="I3" s="33" t="s">
        <v>91</v>
      </c>
      <c r="J3" s="28"/>
      <c r="K3" s="33" t="s">
        <v>91</v>
      </c>
      <c r="L3" s="28"/>
      <c r="M3" s="33" t="s">
        <v>91</v>
      </c>
      <c r="N3" s="28"/>
      <c r="O3" s="33" t="s">
        <v>91</v>
      </c>
      <c r="P3" s="28"/>
      <c r="Q3" s="33" t="s">
        <v>91</v>
      </c>
      <c r="R3" s="28"/>
      <c r="S3" s="33" t="s">
        <v>91</v>
      </c>
      <c r="T3" s="28"/>
      <c r="U3" s="33" t="s">
        <v>91</v>
      </c>
      <c r="V3" s="28"/>
      <c r="W3" s="33" t="s">
        <v>91</v>
      </c>
      <c r="X3" s="28"/>
      <c r="Y3" s="33" t="s">
        <v>91</v>
      </c>
      <c r="Z3" s="28"/>
      <c r="AA3" s="28" t="s">
        <v>91</v>
      </c>
      <c r="AB3" s="28"/>
      <c r="AC3" s="28" t="s">
        <v>91</v>
      </c>
      <c r="AD3" s="28" t="s">
        <v>98</v>
      </c>
      <c r="AE3" s="28" t="s">
        <v>91</v>
      </c>
      <c r="AF3" s="28" t="s">
        <v>97</v>
      </c>
      <c r="AG3" s="28" t="s">
        <v>91</v>
      </c>
      <c r="AH3" s="28" t="s">
        <v>96</v>
      </c>
      <c r="AI3" s="28" t="s">
        <v>91</v>
      </c>
      <c r="AJ3" s="28" t="s">
        <v>93</v>
      </c>
      <c r="AK3" s="28"/>
      <c r="AL3" s="28" t="s">
        <v>91</v>
      </c>
      <c r="AM3" s="28" t="s">
        <v>6</v>
      </c>
      <c r="AN3" s="28" t="s">
        <v>91</v>
      </c>
    </row>
    <row r="4" spans="1:40" ht="13">
      <c r="A4" s="28"/>
      <c r="B4" s="28"/>
      <c r="C4" s="28" t="s">
        <v>121</v>
      </c>
      <c r="D4" s="28" t="s">
        <v>121</v>
      </c>
      <c r="E4" s="28" t="s">
        <v>120</v>
      </c>
      <c r="F4" s="28" t="s">
        <v>120</v>
      </c>
      <c r="G4" s="28" t="s">
        <v>117</v>
      </c>
      <c r="H4" s="28" t="s">
        <v>117</v>
      </c>
      <c r="I4" s="28" t="s">
        <v>116</v>
      </c>
      <c r="J4" s="28" t="s">
        <v>116</v>
      </c>
      <c r="K4" s="28" t="s">
        <v>115</v>
      </c>
      <c r="L4" s="28" t="s">
        <v>115</v>
      </c>
      <c r="M4" s="28" t="s">
        <v>114</v>
      </c>
      <c r="N4" s="28" t="s">
        <v>114</v>
      </c>
      <c r="O4" s="28" t="s">
        <v>113</v>
      </c>
      <c r="P4" s="28" t="s">
        <v>113</v>
      </c>
      <c r="Q4" s="28" t="s">
        <v>112</v>
      </c>
      <c r="R4" s="28" t="s">
        <v>112</v>
      </c>
      <c r="S4" s="28" t="s">
        <v>111</v>
      </c>
      <c r="T4" s="28" t="s">
        <v>111</v>
      </c>
      <c r="U4" s="28" t="s">
        <v>110</v>
      </c>
      <c r="V4" s="28" t="s">
        <v>110</v>
      </c>
      <c r="W4" s="33" t="s">
        <v>105</v>
      </c>
      <c r="X4" s="28" t="s">
        <v>109</v>
      </c>
      <c r="Y4" s="33" t="s">
        <v>101</v>
      </c>
      <c r="Z4" s="28" t="s">
        <v>101</v>
      </c>
      <c r="AA4" s="28" t="s">
        <v>99</v>
      </c>
      <c r="AB4" s="28" t="s">
        <v>99</v>
      </c>
      <c r="AC4" s="28" t="s">
        <v>98</v>
      </c>
      <c r="AD4" s="28"/>
      <c r="AE4" s="28" t="s">
        <v>97</v>
      </c>
      <c r="AF4" s="28"/>
      <c r="AG4" s="28" t="s">
        <v>96</v>
      </c>
      <c r="AH4" s="28"/>
      <c r="AI4" s="28" t="s">
        <v>93</v>
      </c>
      <c r="AJ4" s="28"/>
      <c r="AK4" s="28"/>
      <c r="AL4" s="28" t="s">
        <v>6</v>
      </c>
      <c r="AM4" s="28"/>
      <c r="AN4" s="28" t="s">
        <v>77</v>
      </c>
    </row>
    <row r="5" spans="1:40">
      <c r="A5" s="34"/>
    </row>
    <row r="6" spans="1:40" ht="13">
      <c r="A6" s="8">
        <v>1</v>
      </c>
      <c r="B6" s="9" t="s">
        <v>38</v>
      </c>
      <c r="C6" s="12">
        <v>156131</v>
      </c>
      <c r="D6" s="11">
        <f t="shared" ref="D6:D37" si="0">(C6-E6)/E6</f>
        <v>2.2502374013556436E-2</v>
      </c>
      <c r="E6" s="10">
        <v>152695</v>
      </c>
      <c r="F6" s="11">
        <f t="shared" ref="F6:F37" si="1">(E6-G6)/G6</f>
        <v>2.2499748886731175E-2</v>
      </c>
      <c r="G6" s="10">
        <v>149335</v>
      </c>
      <c r="H6" s="11">
        <f t="shared" ref="H6:H37" si="2">(G6-I6)/I6</f>
        <v>1.0002975868412509E-2</v>
      </c>
      <c r="I6" s="10">
        <v>147856</v>
      </c>
      <c r="J6" s="11">
        <f t="shared" ref="J6:J37" si="3">(I6-K6)/K6</f>
        <v>1.4999553789017718E-2</v>
      </c>
      <c r="K6" s="10">
        <v>145671</v>
      </c>
      <c r="L6" s="11">
        <f t="shared" ref="L6:L37" si="4">(K6-M6)/M6</f>
        <v>1.9997899380317194E-2</v>
      </c>
      <c r="M6" s="25">
        <v>142815</v>
      </c>
      <c r="N6" s="11">
        <f t="shared" ref="N6:N37" si="5">(M6-O6)/O6</f>
        <v>0</v>
      </c>
      <c r="O6" s="10">
        <v>142815</v>
      </c>
      <c r="P6" s="11">
        <f t="shared" ref="P6:P37" si="6">(O6-Q6)/Q6</f>
        <v>0</v>
      </c>
      <c r="Q6" s="10">
        <v>142815</v>
      </c>
      <c r="R6" s="11">
        <f t="shared" ref="R6:R37" si="7">(Q6-S6)/S6</f>
        <v>0</v>
      </c>
      <c r="S6" s="10">
        <v>142815</v>
      </c>
      <c r="T6" s="11">
        <f t="shared" ref="T6:T37" si="8">(S6-U6)/U6</f>
        <v>0</v>
      </c>
      <c r="U6" s="10">
        <v>142815</v>
      </c>
      <c r="V6" s="11">
        <f t="shared" ref="V6:V37" si="9">(U6-W6)/W6</f>
        <v>0</v>
      </c>
      <c r="W6" s="10">
        <v>142815</v>
      </c>
      <c r="X6" s="11">
        <f t="shared" ref="X6:X37" si="10">(W6-Y6)/Y6</f>
        <v>9.9999292791422972E-3</v>
      </c>
      <c r="Y6" s="10">
        <v>141401</v>
      </c>
      <c r="Z6" s="11">
        <f t="shared" ref="Z6:Z37" si="11">(Y6-AA6)/AA6</f>
        <v>2.5499510461616564E-2</v>
      </c>
      <c r="AA6" s="10">
        <v>137885</v>
      </c>
      <c r="AB6" s="11">
        <f t="shared" ref="AB6:AB37" si="12">(AA6-AC6)/AC6</f>
        <v>3.7197231833910036E-2</v>
      </c>
      <c r="AC6" s="10">
        <v>132940</v>
      </c>
      <c r="AD6" s="11">
        <f t="shared" ref="AD6:AD37" si="13">(AC6-AE6)/AE6</f>
        <v>3.2359267858945585E-2</v>
      </c>
      <c r="AE6" s="10">
        <v>128773</v>
      </c>
      <c r="AF6" s="11">
        <f t="shared" ref="AF6:AF37" si="14">(AE6-AG6)/AG6</f>
        <v>3.3457994927931688E-2</v>
      </c>
      <c r="AG6" s="10">
        <v>124604</v>
      </c>
      <c r="AH6" s="11">
        <f t="shared" ref="AH6:AH37" si="15">(AG6-AI6)/AI6</f>
        <v>7.8355690177412382E-2</v>
      </c>
      <c r="AI6" s="10">
        <v>115550</v>
      </c>
      <c r="AJ6" s="11">
        <f t="shared" ref="AJ6:AJ37" si="16">(AI6-AL6)/AL6</f>
        <v>2.5907379785496128E-2</v>
      </c>
      <c r="AK6" s="9">
        <v>30</v>
      </c>
      <c r="AL6" s="10">
        <v>112632</v>
      </c>
      <c r="AM6" s="11">
        <f t="shared" ref="AM6:AM37" si="17">(AL6-AN6)/AN6</f>
        <v>0.10496110190026782</v>
      </c>
      <c r="AN6" s="10">
        <v>101933</v>
      </c>
    </row>
    <row r="7" spans="1:40" ht="13">
      <c r="A7" s="8">
        <v>2</v>
      </c>
      <c r="B7" s="9" t="s">
        <v>53</v>
      </c>
      <c r="C7" s="12">
        <v>156130</v>
      </c>
      <c r="D7" s="11">
        <f t="shared" si="0"/>
        <v>0.28632277943926776</v>
      </c>
      <c r="E7" s="10">
        <v>121377</v>
      </c>
      <c r="F7" s="11">
        <f t="shared" si="1"/>
        <v>8.1685396262398513E-2</v>
      </c>
      <c r="G7" s="10">
        <v>112211</v>
      </c>
      <c r="H7" s="11">
        <f t="shared" si="2"/>
        <v>1.5006512772270063E-2</v>
      </c>
      <c r="I7" s="10">
        <v>110552</v>
      </c>
      <c r="J7" s="11">
        <f t="shared" si="3"/>
        <v>1.5002111680346682E-2</v>
      </c>
      <c r="K7" s="10">
        <v>108918</v>
      </c>
      <c r="L7" s="11">
        <f t="shared" si="4"/>
        <v>-2.6625463913691371E-6</v>
      </c>
      <c r="M7" s="25">
        <v>108918.29</v>
      </c>
      <c r="N7" s="11">
        <f t="shared" si="5"/>
        <v>8.6260858291196618E-2</v>
      </c>
      <c r="O7" s="10">
        <v>100269</v>
      </c>
      <c r="P7" s="11">
        <f t="shared" si="6"/>
        <v>0</v>
      </c>
      <c r="Q7" s="10">
        <v>100269</v>
      </c>
      <c r="R7" s="11">
        <f t="shared" si="7"/>
        <v>0</v>
      </c>
      <c r="S7" s="10">
        <v>100269</v>
      </c>
      <c r="T7" s="11">
        <f t="shared" si="8"/>
        <v>0</v>
      </c>
      <c r="U7" s="10">
        <v>100269</v>
      </c>
      <c r="V7" s="11">
        <f t="shared" si="9"/>
        <v>0</v>
      </c>
      <c r="W7" s="10">
        <v>100269</v>
      </c>
      <c r="X7" s="11">
        <f t="shared" si="10"/>
        <v>0</v>
      </c>
      <c r="Y7" s="10">
        <v>100269</v>
      </c>
      <c r="Z7" s="11">
        <f t="shared" si="11"/>
        <v>0</v>
      </c>
      <c r="AA7" s="10">
        <v>100269</v>
      </c>
      <c r="AB7" s="11">
        <f t="shared" si="12"/>
        <v>5.4996738284127017E-2</v>
      </c>
      <c r="AC7" s="10">
        <v>95042</v>
      </c>
      <c r="AD7" s="11">
        <f t="shared" si="13"/>
        <v>4.0598243808439356E-2</v>
      </c>
      <c r="AE7" s="10">
        <v>91334</v>
      </c>
      <c r="AF7" s="11">
        <f t="shared" si="14"/>
        <v>8.4443494573864311E-2</v>
      </c>
      <c r="AG7" s="10">
        <v>84222</v>
      </c>
      <c r="AH7" s="11">
        <f t="shared" si="15"/>
        <v>3.9996048553400096E-2</v>
      </c>
      <c r="AI7" s="10">
        <v>80983</v>
      </c>
      <c r="AJ7" s="11">
        <f t="shared" si="16"/>
        <v>0</v>
      </c>
      <c r="AK7" s="9">
        <v>24</v>
      </c>
      <c r="AL7" s="10">
        <v>80983</v>
      </c>
      <c r="AM7" s="11">
        <f t="shared" si="17"/>
        <v>0</v>
      </c>
      <c r="AN7" s="10">
        <v>80983</v>
      </c>
    </row>
    <row r="8" spans="1:40" ht="13">
      <c r="A8" s="8">
        <v>3</v>
      </c>
      <c r="B8" s="9" t="s">
        <v>74</v>
      </c>
      <c r="C8" s="12">
        <v>154189</v>
      </c>
      <c r="D8" s="11">
        <f t="shared" si="0"/>
        <v>5.0004766898655732E-2</v>
      </c>
      <c r="E8" s="10">
        <v>146846</v>
      </c>
      <c r="F8" s="11">
        <f t="shared" si="1"/>
        <v>4.9994994780270856E-2</v>
      </c>
      <c r="G8" s="10">
        <v>139854</v>
      </c>
      <c r="H8" s="11">
        <f t="shared" si="2"/>
        <v>5.2633955788380336E-2</v>
      </c>
      <c r="I8" s="10">
        <v>132861</v>
      </c>
      <c r="J8" s="11">
        <f t="shared" si="3"/>
        <v>9.1834722153739959E-2</v>
      </c>
      <c r="K8" s="10">
        <v>121686</v>
      </c>
      <c r="L8" s="11">
        <f t="shared" si="4"/>
        <v>7.8499321982823569E-2</v>
      </c>
      <c r="M8" s="25">
        <v>112829</v>
      </c>
      <c r="N8" s="11">
        <f t="shared" si="5"/>
        <v>1.5699689427015349E-2</v>
      </c>
      <c r="O8" s="10">
        <v>111085</v>
      </c>
      <c r="P8" s="11">
        <f t="shared" si="6"/>
        <v>0</v>
      </c>
      <c r="Q8" s="10">
        <v>111085</v>
      </c>
      <c r="R8" s="11">
        <f t="shared" si="7"/>
        <v>0</v>
      </c>
      <c r="S8" s="10">
        <v>111085</v>
      </c>
      <c r="T8" s="11">
        <f t="shared" si="8"/>
        <v>0</v>
      </c>
      <c r="U8" s="10">
        <v>111085</v>
      </c>
      <c r="V8" s="11">
        <f t="shared" si="9"/>
        <v>0</v>
      </c>
      <c r="W8" s="10">
        <v>111085</v>
      </c>
      <c r="X8" s="11">
        <f t="shared" si="10"/>
        <v>0</v>
      </c>
      <c r="Y8" s="10">
        <v>111085</v>
      </c>
      <c r="Z8" s="11">
        <f t="shared" si="11"/>
        <v>0</v>
      </c>
      <c r="AA8" s="10">
        <v>111085</v>
      </c>
      <c r="AB8" s="11">
        <f t="shared" si="12"/>
        <v>3.8303719143447337E-2</v>
      </c>
      <c r="AC8" s="10">
        <v>106987</v>
      </c>
      <c r="AD8" s="11">
        <f t="shared" si="13"/>
        <v>0.21696449899332296</v>
      </c>
      <c r="AE8" s="10">
        <v>87913</v>
      </c>
      <c r="AF8" s="11">
        <f t="shared" si="14"/>
        <v>3.9996687644915534E-2</v>
      </c>
      <c r="AG8" s="10">
        <v>84532</v>
      </c>
      <c r="AH8" s="11">
        <f t="shared" si="15"/>
        <v>0</v>
      </c>
      <c r="AI8" s="10">
        <v>84532</v>
      </c>
      <c r="AJ8" s="11">
        <f t="shared" si="16"/>
        <v>-7.5957689101773911E-3</v>
      </c>
      <c r="AK8" s="9">
        <v>24</v>
      </c>
      <c r="AL8" s="10">
        <v>85179</v>
      </c>
      <c r="AM8" s="11">
        <f t="shared" si="17"/>
        <v>3.0000725531451788E-2</v>
      </c>
      <c r="AN8" s="10">
        <v>82698</v>
      </c>
    </row>
    <row r="9" spans="1:40" ht="13">
      <c r="A9" s="8">
        <v>4</v>
      </c>
      <c r="B9" s="9" t="s">
        <v>88</v>
      </c>
      <c r="C9" s="12">
        <v>148563</v>
      </c>
      <c r="D9" s="11">
        <f t="shared" si="0"/>
        <v>2.5817544053471801E-2</v>
      </c>
      <c r="E9" s="10">
        <v>144824</v>
      </c>
      <c r="F9" s="11">
        <f t="shared" si="1"/>
        <v>0</v>
      </c>
      <c r="G9" s="10">
        <v>144824</v>
      </c>
      <c r="H9" s="11">
        <f t="shared" si="2"/>
        <v>2.9991394454045674E-2</v>
      </c>
      <c r="I9" s="10">
        <v>140607</v>
      </c>
      <c r="J9" s="11">
        <f t="shared" si="3"/>
        <v>3.0004908029389574E-2</v>
      </c>
      <c r="K9" s="10">
        <v>136511</v>
      </c>
      <c r="L9" s="11">
        <f t="shared" si="4"/>
        <v>5.999145863260473E-2</v>
      </c>
      <c r="M9" s="25">
        <v>128785</v>
      </c>
      <c r="N9" s="11">
        <f t="shared" si="5"/>
        <v>0</v>
      </c>
      <c r="O9" s="10">
        <v>128785</v>
      </c>
      <c r="P9" s="11">
        <f t="shared" si="6"/>
        <v>1.569462518238101E-2</v>
      </c>
      <c r="Q9" s="10">
        <v>126795</v>
      </c>
      <c r="R9" s="11">
        <f t="shared" si="7"/>
        <v>0</v>
      </c>
      <c r="S9" s="10">
        <v>126795</v>
      </c>
      <c r="T9" s="11">
        <f t="shared" si="8"/>
        <v>1.7698049602696844E-2</v>
      </c>
      <c r="U9" s="10">
        <v>124590</v>
      </c>
      <c r="V9" s="11">
        <f t="shared" si="9"/>
        <v>0</v>
      </c>
      <c r="W9" s="10">
        <v>124590</v>
      </c>
      <c r="X9" s="11">
        <f t="shared" si="10"/>
        <v>9.9953792650599484E-3</v>
      </c>
      <c r="Y9" s="10">
        <v>123357</v>
      </c>
      <c r="Z9" s="11">
        <f t="shared" si="11"/>
        <v>5.5750023535855807E-2</v>
      </c>
      <c r="AA9" s="10">
        <v>116843</v>
      </c>
      <c r="AB9" s="11">
        <f t="shared" si="12"/>
        <v>0</v>
      </c>
      <c r="AC9" s="10">
        <v>116843</v>
      </c>
      <c r="AD9" s="11">
        <f t="shared" si="13"/>
        <v>5.0000449321075856E-2</v>
      </c>
      <c r="AE9" s="10">
        <v>111279</v>
      </c>
      <c r="AF9" s="11">
        <f t="shared" si="14"/>
        <v>0.05</v>
      </c>
      <c r="AG9" s="10">
        <v>105980</v>
      </c>
      <c r="AH9" s="11">
        <f t="shared" si="15"/>
        <v>7.8874501180877923E-2</v>
      </c>
      <c r="AI9" s="10">
        <v>98232</v>
      </c>
      <c r="AJ9" s="11">
        <f t="shared" si="16"/>
        <v>0</v>
      </c>
      <c r="AK9" s="9">
        <v>30</v>
      </c>
      <c r="AL9" s="10">
        <v>98232</v>
      </c>
      <c r="AM9" s="11">
        <f t="shared" si="17"/>
        <v>0</v>
      </c>
      <c r="AN9" s="10">
        <v>98232</v>
      </c>
    </row>
    <row r="10" spans="1:40" ht="13">
      <c r="A10" s="8">
        <v>5</v>
      </c>
      <c r="B10" s="9" t="s">
        <v>85</v>
      </c>
      <c r="C10" s="12">
        <v>142682</v>
      </c>
      <c r="D10" s="11">
        <f t="shared" si="0"/>
        <v>5.8715283188270302E-2</v>
      </c>
      <c r="E10" s="10">
        <v>134769</v>
      </c>
      <c r="F10" s="11">
        <f t="shared" si="1"/>
        <v>6.5005571228752279E-2</v>
      </c>
      <c r="G10" s="10">
        <v>126543</v>
      </c>
      <c r="H10" s="11">
        <f t="shared" si="2"/>
        <v>3.1437979883605298E-2</v>
      </c>
      <c r="I10" s="10">
        <v>122686</v>
      </c>
      <c r="J10" s="11">
        <f t="shared" si="3"/>
        <v>5.9995507248881134E-2</v>
      </c>
      <c r="K10" s="10">
        <v>115742</v>
      </c>
      <c r="L10" s="11">
        <f t="shared" si="4"/>
        <v>1.5551854981459172E-6</v>
      </c>
      <c r="M10" s="25">
        <v>115741.82</v>
      </c>
      <c r="N10" s="11">
        <f t="shared" si="5"/>
        <v>7.0847841301438983E-6</v>
      </c>
      <c r="O10" s="10">
        <v>115741</v>
      </c>
      <c r="P10" s="11">
        <f t="shared" si="6"/>
        <v>0</v>
      </c>
      <c r="Q10" s="10">
        <v>115741</v>
      </c>
      <c r="R10" s="11">
        <f t="shared" si="7"/>
        <v>0</v>
      </c>
      <c r="S10" s="10">
        <v>115741</v>
      </c>
      <c r="T10" s="11">
        <f t="shared" si="8"/>
        <v>0</v>
      </c>
      <c r="U10" s="10">
        <v>115741</v>
      </c>
      <c r="V10" s="11">
        <f t="shared" si="9"/>
        <v>0</v>
      </c>
      <c r="W10" s="10">
        <v>115741</v>
      </c>
      <c r="X10" s="11">
        <f t="shared" si="10"/>
        <v>-9.9059872197366956E-3</v>
      </c>
      <c r="Y10" s="10">
        <v>116899</v>
      </c>
      <c r="Z10" s="11">
        <f t="shared" si="11"/>
        <v>3.3215191663499524E-2</v>
      </c>
      <c r="AA10" s="10">
        <v>113141</v>
      </c>
      <c r="AB10" s="11">
        <f t="shared" si="12"/>
        <v>0.16058716123340788</v>
      </c>
      <c r="AC10" s="10">
        <v>97486</v>
      </c>
      <c r="AD10" s="11">
        <f t="shared" si="13"/>
        <v>7.5138133733305398E-2</v>
      </c>
      <c r="AE10" s="10">
        <v>90673</v>
      </c>
      <c r="AF10" s="11">
        <f t="shared" si="14"/>
        <v>5.1195844974900588E-2</v>
      </c>
      <c r="AG10" s="10">
        <v>86257</v>
      </c>
      <c r="AH10" s="11">
        <f t="shared" si="15"/>
        <v>2.9737602368502734E-2</v>
      </c>
      <c r="AI10" s="10">
        <v>83766</v>
      </c>
      <c r="AJ10" s="11">
        <f t="shared" si="16"/>
        <v>0</v>
      </c>
      <c r="AK10" s="9">
        <v>31</v>
      </c>
      <c r="AL10" s="10">
        <v>83766</v>
      </c>
      <c r="AM10" s="11">
        <f t="shared" si="17"/>
        <v>0</v>
      </c>
      <c r="AN10" s="10">
        <v>83766</v>
      </c>
    </row>
    <row r="11" spans="1:40" ht="13">
      <c r="A11" s="8">
        <v>6</v>
      </c>
      <c r="B11" s="9" t="s">
        <v>82</v>
      </c>
      <c r="C11" s="12">
        <v>140939</v>
      </c>
      <c r="D11" s="11">
        <f t="shared" si="0"/>
        <v>2.9999853837496527E-2</v>
      </c>
      <c r="E11" s="10">
        <v>136834</v>
      </c>
      <c r="F11" s="11">
        <f t="shared" si="1"/>
        <v>4.0001216073450835E-2</v>
      </c>
      <c r="G11" s="10">
        <v>131571</v>
      </c>
      <c r="H11" s="11">
        <f t="shared" si="2"/>
        <v>1.0002456474345197E-2</v>
      </c>
      <c r="I11" s="10">
        <v>130268</v>
      </c>
      <c r="J11" s="11">
        <f t="shared" si="3"/>
        <v>6.5996743124145885E-2</v>
      </c>
      <c r="K11" s="10">
        <v>122203</v>
      </c>
      <c r="L11" s="11">
        <f t="shared" si="4"/>
        <v>3.8999795946129776E-2</v>
      </c>
      <c r="M11" s="25">
        <v>117616</v>
      </c>
      <c r="N11" s="11">
        <f t="shared" si="5"/>
        <v>3.099579242636746E-2</v>
      </c>
      <c r="O11" s="10">
        <v>114080</v>
      </c>
      <c r="P11" s="11">
        <f t="shared" si="6"/>
        <v>0</v>
      </c>
      <c r="Q11" s="21">
        <v>114080</v>
      </c>
      <c r="R11" s="11">
        <f t="shared" si="7"/>
        <v>0</v>
      </c>
      <c r="S11" s="21">
        <v>114080</v>
      </c>
      <c r="T11" s="11">
        <f t="shared" si="8"/>
        <v>0</v>
      </c>
      <c r="U11" s="21">
        <v>114080</v>
      </c>
      <c r="V11" s="11">
        <f t="shared" si="9"/>
        <v>4.9950225965307935E-3</v>
      </c>
      <c r="W11" s="10">
        <v>113513</v>
      </c>
      <c r="X11" s="11">
        <f t="shared" si="10"/>
        <v>0</v>
      </c>
      <c r="Y11" s="10">
        <v>113513</v>
      </c>
      <c r="Z11" s="11">
        <f t="shared" si="11"/>
        <v>0</v>
      </c>
      <c r="AA11" s="10">
        <v>113513</v>
      </c>
      <c r="AB11" s="11">
        <f t="shared" si="12"/>
        <v>3.0007440611218988E-2</v>
      </c>
      <c r="AC11" s="10">
        <v>110206</v>
      </c>
      <c r="AD11" s="11">
        <f t="shared" si="13"/>
        <v>0.1040030453598333</v>
      </c>
      <c r="AE11" s="10">
        <v>99824</v>
      </c>
      <c r="AF11" s="11">
        <f t="shared" si="14"/>
        <v>0</v>
      </c>
      <c r="AG11" s="10">
        <v>99824</v>
      </c>
      <c r="AH11" s="11">
        <f t="shared" si="15"/>
        <v>0</v>
      </c>
      <c r="AI11" s="10">
        <v>99824</v>
      </c>
      <c r="AJ11" s="11">
        <f t="shared" si="16"/>
        <v>0</v>
      </c>
      <c r="AK11" s="9">
        <v>15</v>
      </c>
      <c r="AL11" s="10">
        <v>99824</v>
      </c>
      <c r="AM11" s="11">
        <f t="shared" si="17"/>
        <v>3.0196701686309314E-2</v>
      </c>
      <c r="AN11" s="10">
        <v>96898</v>
      </c>
    </row>
    <row r="12" spans="1:40" ht="13">
      <c r="A12" s="8">
        <v>7</v>
      </c>
      <c r="B12" s="9" t="s">
        <v>52</v>
      </c>
      <c r="C12" s="12">
        <v>136047</v>
      </c>
      <c r="D12" s="11">
        <f t="shared" si="0"/>
        <v>5.3248070357438705E-2</v>
      </c>
      <c r="E12" s="10">
        <v>129169</v>
      </c>
      <c r="F12" s="11">
        <f t="shared" si="1"/>
        <v>4.7641834624275112E-2</v>
      </c>
      <c r="G12" s="10">
        <v>123295</v>
      </c>
      <c r="H12" s="11">
        <f t="shared" si="2"/>
        <v>3.5909629393132303E-2</v>
      </c>
      <c r="I12" s="10">
        <v>119021</v>
      </c>
      <c r="J12" s="11">
        <f t="shared" si="3"/>
        <v>2.000222818308809E-2</v>
      </c>
      <c r="K12" s="10">
        <v>116687</v>
      </c>
      <c r="L12" s="11">
        <f t="shared" si="4"/>
        <v>4.0501136920950552E-2</v>
      </c>
      <c r="M12" s="25">
        <v>112145</v>
      </c>
      <c r="N12" s="11">
        <f t="shared" si="5"/>
        <v>8.4982014388489211E-3</v>
      </c>
      <c r="O12" s="10">
        <v>111200</v>
      </c>
      <c r="P12" s="11">
        <f t="shared" si="6"/>
        <v>1.5701354572939596E-2</v>
      </c>
      <c r="Q12" s="10">
        <v>109481</v>
      </c>
      <c r="R12" s="11">
        <f t="shared" si="7"/>
        <v>0</v>
      </c>
      <c r="S12" s="10">
        <v>109481</v>
      </c>
      <c r="T12" s="11">
        <f t="shared" si="8"/>
        <v>0</v>
      </c>
      <c r="U12" s="10">
        <v>109481</v>
      </c>
      <c r="V12" s="11">
        <f t="shared" si="9"/>
        <v>0</v>
      </c>
      <c r="W12" s="10">
        <v>109481</v>
      </c>
      <c r="X12" s="11">
        <f t="shared" si="10"/>
        <v>1.0000276760426949E-2</v>
      </c>
      <c r="Y12" s="10">
        <v>108397</v>
      </c>
      <c r="Z12" s="11">
        <f t="shared" si="11"/>
        <v>9.9977637807014269E-3</v>
      </c>
      <c r="AA12" s="10">
        <v>107324</v>
      </c>
      <c r="AB12" s="11">
        <f t="shared" si="12"/>
        <v>4.52991536236401E-2</v>
      </c>
      <c r="AC12" s="10">
        <v>102673</v>
      </c>
      <c r="AD12" s="11">
        <f t="shared" si="13"/>
        <v>7.920073997771658E-2</v>
      </c>
      <c r="AE12" s="10">
        <v>95138</v>
      </c>
      <c r="AF12" s="11">
        <f t="shared" si="14"/>
        <v>5.2295100099546507E-2</v>
      </c>
      <c r="AG12" s="10">
        <v>90410</v>
      </c>
      <c r="AH12" s="11">
        <f t="shared" si="15"/>
        <v>3.4096238090336156E-2</v>
      </c>
      <c r="AI12" s="10">
        <v>87429</v>
      </c>
      <c r="AJ12" s="11">
        <f t="shared" si="16"/>
        <v>0</v>
      </c>
      <c r="AK12" s="9">
        <v>22</v>
      </c>
      <c r="AL12" s="10">
        <v>87429</v>
      </c>
      <c r="AM12" s="11">
        <f t="shared" si="17"/>
        <v>4.0004282349582469E-2</v>
      </c>
      <c r="AN12" s="10">
        <v>84066</v>
      </c>
    </row>
    <row r="13" spans="1:40" ht="13">
      <c r="A13" s="8">
        <v>8</v>
      </c>
      <c r="B13" s="9" t="s">
        <v>35</v>
      </c>
      <c r="C13" s="10">
        <v>134107</v>
      </c>
      <c r="D13" s="11">
        <f t="shared" si="0"/>
        <v>0</v>
      </c>
      <c r="E13" s="10">
        <v>134107</v>
      </c>
      <c r="F13" s="11">
        <f t="shared" si="1"/>
        <v>9.7914807567930445E-2</v>
      </c>
      <c r="G13" s="10">
        <v>122147</v>
      </c>
      <c r="H13" s="11">
        <f t="shared" si="2"/>
        <v>0</v>
      </c>
      <c r="I13" s="10">
        <v>122147</v>
      </c>
      <c r="J13" s="11">
        <f t="shared" si="3"/>
        <v>4.0000340573355241E-2</v>
      </c>
      <c r="K13" s="10">
        <v>117449</v>
      </c>
      <c r="L13" s="11">
        <f t="shared" si="4"/>
        <v>4.076243475795089E-2</v>
      </c>
      <c r="M13" s="25">
        <v>112849</v>
      </c>
      <c r="N13" s="11">
        <f t="shared" si="5"/>
        <v>0.10617838203436682</v>
      </c>
      <c r="O13" s="10">
        <v>102017</v>
      </c>
      <c r="P13" s="11">
        <f t="shared" si="6"/>
        <v>0</v>
      </c>
      <c r="Q13" s="21">
        <v>102017</v>
      </c>
      <c r="R13" s="11">
        <f t="shared" si="7"/>
        <v>0</v>
      </c>
      <c r="S13" s="21">
        <v>102017</v>
      </c>
      <c r="T13" s="11">
        <f t="shared" si="8"/>
        <v>5.0044823611699457E-3</v>
      </c>
      <c r="U13" s="21">
        <v>101509</v>
      </c>
      <c r="V13" s="11">
        <f t="shared" si="9"/>
        <v>4.7207865226496649E-2</v>
      </c>
      <c r="W13" s="10">
        <v>96933</v>
      </c>
      <c r="X13" s="11">
        <f t="shared" si="10"/>
        <v>0</v>
      </c>
      <c r="Y13" s="10">
        <v>96933</v>
      </c>
      <c r="Z13" s="11">
        <f t="shared" si="11"/>
        <v>0</v>
      </c>
      <c r="AA13" s="12">
        <v>96933</v>
      </c>
      <c r="AB13" s="11">
        <f t="shared" si="12"/>
        <v>0</v>
      </c>
      <c r="AC13" s="10">
        <v>96933</v>
      </c>
      <c r="AD13" s="11">
        <f t="shared" si="13"/>
        <v>7.8003536516197916E-2</v>
      </c>
      <c r="AE13" s="10">
        <v>89919</v>
      </c>
      <c r="AF13" s="11">
        <f t="shared" si="14"/>
        <v>7.0604483920513397E-2</v>
      </c>
      <c r="AG13" s="10">
        <v>83989</v>
      </c>
      <c r="AH13" s="11">
        <f t="shared" si="15"/>
        <v>0</v>
      </c>
      <c r="AI13" s="10">
        <v>83989</v>
      </c>
      <c r="AJ13" s="11">
        <f t="shared" si="16"/>
        <v>0</v>
      </c>
      <c r="AK13" s="9">
        <v>20</v>
      </c>
      <c r="AL13" s="10">
        <v>83989</v>
      </c>
      <c r="AM13" s="11">
        <f t="shared" si="17"/>
        <v>5.9998737931469676E-2</v>
      </c>
      <c r="AN13" s="10">
        <v>79235</v>
      </c>
    </row>
    <row r="14" spans="1:40" ht="13">
      <c r="A14" s="8">
        <v>9</v>
      </c>
      <c r="B14" s="9" t="s">
        <v>29</v>
      </c>
      <c r="C14" s="12">
        <v>133765</v>
      </c>
      <c r="D14" s="11">
        <f t="shared" si="0"/>
        <v>4.7608978274830446E-2</v>
      </c>
      <c r="E14" s="10">
        <v>127686</v>
      </c>
      <c r="F14" s="11">
        <f t="shared" si="1"/>
        <v>3.589102886534374E-2</v>
      </c>
      <c r="G14" s="10">
        <v>123262</v>
      </c>
      <c r="H14" s="11">
        <f t="shared" si="2"/>
        <v>2.0009268147363542E-2</v>
      </c>
      <c r="I14" s="10">
        <v>120844</v>
      </c>
      <c r="J14" s="11">
        <f t="shared" si="3"/>
        <v>1.8293967456793035E-2</v>
      </c>
      <c r="K14" s="10">
        <v>118673</v>
      </c>
      <c r="L14" s="11">
        <f t="shared" si="4"/>
        <v>9.3006848734697153E-2</v>
      </c>
      <c r="M14" s="25">
        <v>108574.8</v>
      </c>
      <c r="N14" s="11">
        <f t="shared" si="5"/>
        <v>1.1701562631034607E-2</v>
      </c>
      <c r="O14" s="10">
        <v>107319</v>
      </c>
      <c r="P14" s="11">
        <f t="shared" si="6"/>
        <v>2.1945388666840984E-3</v>
      </c>
      <c r="Q14" s="10">
        <v>107084</v>
      </c>
      <c r="R14" s="11">
        <f t="shared" si="7"/>
        <v>0</v>
      </c>
      <c r="S14" s="10">
        <v>107084</v>
      </c>
      <c r="T14" s="11">
        <f t="shared" si="8"/>
        <v>4.4084266606637026E-3</v>
      </c>
      <c r="U14" s="10">
        <v>106614</v>
      </c>
      <c r="V14" s="11">
        <f t="shared" si="9"/>
        <v>0</v>
      </c>
      <c r="W14" s="10">
        <v>106614</v>
      </c>
      <c r="X14" s="11">
        <f t="shared" si="10"/>
        <v>0</v>
      </c>
      <c r="Y14" s="10">
        <v>106614</v>
      </c>
      <c r="Z14" s="11">
        <f t="shared" si="11"/>
        <v>3.4183722960519934E-2</v>
      </c>
      <c r="AA14" s="10">
        <v>103090</v>
      </c>
      <c r="AB14" s="11">
        <f t="shared" si="12"/>
        <v>1.3797240551889621E-2</v>
      </c>
      <c r="AC14" s="10">
        <v>101687</v>
      </c>
      <c r="AD14" s="11">
        <f t="shared" si="13"/>
        <v>0</v>
      </c>
      <c r="AE14" s="10">
        <v>101687</v>
      </c>
      <c r="AF14" s="11">
        <f t="shared" si="14"/>
        <v>0</v>
      </c>
      <c r="AG14" s="10">
        <v>101687</v>
      </c>
      <c r="AH14" s="11">
        <f t="shared" si="15"/>
        <v>8.3401698292119034E-2</v>
      </c>
      <c r="AI14" s="10">
        <v>93859</v>
      </c>
      <c r="AJ14" s="11">
        <f t="shared" si="16"/>
        <v>7.3299866207732503E-2</v>
      </c>
      <c r="AK14" s="9">
        <v>25</v>
      </c>
      <c r="AL14" s="10">
        <v>87449</v>
      </c>
      <c r="AM14" s="11">
        <f t="shared" si="17"/>
        <v>5.3297841587974563E-2</v>
      </c>
      <c r="AN14" s="10">
        <v>83024</v>
      </c>
    </row>
    <row r="15" spans="1:40" ht="13">
      <c r="A15" s="8">
        <v>10</v>
      </c>
      <c r="B15" s="9" t="s">
        <v>16</v>
      </c>
      <c r="C15" s="12">
        <v>133419</v>
      </c>
      <c r="D15" s="11">
        <f t="shared" si="0"/>
        <v>4.2604734032992878E-2</v>
      </c>
      <c r="E15" s="10">
        <v>127967</v>
      </c>
      <c r="F15" s="11">
        <f t="shared" si="1"/>
        <v>3.7110578014069438E-2</v>
      </c>
      <c r="G15" s="10">
        <v>123388</v>
      </c>
      <c r="H15" s="11">
        <f t="shared" si="2"/>
        <v>2.3601536381208366E-2</v>
      </c>
      <c r="I15" s="10">
        <v>120543</v>
      </c>
      <c r="J15" s="11">
        <f t="shared" si="3"/>
        <v>3.5077023476274706E-2</v>
      </c>
      <c r="K15" s="10">
        <v>116458</v>
      </c>
      <c r="L15" s="11">
        <f t="shared" si="4"/>
        <v>1.0201072153501847E-2</v>
      </c>
      <c r="M15" s="25">
        <v>115282</v>
      </c>
      <c r="N15" s="11">
        <f t="shared" si="5"/>
        <v>2.4346466208171172E-2</v>
      </c>
      <c r="O15" s="10">
        <v>112542</v>
      </c>
      <c r="P15" s="11">
        <f t="shared" si="6"/>
        <v>0</v>
      </c>
      <c r="Q15" s="10">
        <v>112542</v>
      </c>
      <c r="R15" s="11">
        <f t="shared" si="7"/>
        <v>0</v>
      </c>
      <c r="S15" s="10">
        <v>112542</v>
      </c>
      <c r="T15" s="11">
        <f t="shared" si="8"/>
        <v>1.0532553942299922E-2</v>
      </c>
      <c r="U15" s="10">
        <v>111369</v>
      </c>
      <c r="V15" s="11">
        <f t="shared" si="9"/>
        <v>0</v>
      </c>
      <c r="W15" s="10">
        <v>111369</v>
      </c>
      <c r="X15" s="11">
        <f t="shared" si="10"/>
        <v>0</v>
      </c>
      <c r="Y15" s="10">
        <v>111369</v>
      </c>
      <c r="Z15" s="11">
        <f t="shared" si="11"/>
        <v>2.7484085247716578E-2</v>
      </c>
      <c r="AA15" s="10">
        <v>108390</v>
      </c>
      <c r="AB15" s="11">
        <f t="shared" si="12"/>
        <v>0.12258425337117054</v>
      </c>
      <c r="AC15" s="10">
        <v>96554</v>
      </c>
      <c r="AD15" s="11">
        <f t="shared" si="13"/>
        <v>4.7302940570325296E-2</v>
      </c>
      <c r="AE15" s="10">
        <v>92193</v>
      </c>
      <c r="AF15" s="11">
        <f t="shared" si="14"/>
        <v>5.8862038866173569E-2</v>
      </c>
      <c r="AG15" s="10">
        <v>87068</v>
      </c>
      <c r="AH15" s="11">
        <f t="shared" si="15"/>
        <v>3.0012658078101526E-2</v>
      </c>
      <c r="AI15" s="10">
        <v>84531</v>
      </c>
      <c r="AJ15" s="11">
        <f t="shared" si="16"/>
        <v>1.5021613832853026E-2</v>
      </c>
      <c r="AK15" s="9">
        <v>23</v>
      </c>
      <c r="AL15" s="10">
        <v>83280</v>
      </c>
      <c r="AM15" s="11">
        <f t="shared" si="17"/>
        <v>3.0017439056064708E-2</v>
      </c>
      <c r="AN15" s="10">
        <v>80853</v>
      </c>
    </row>
    <row r="16" spans="1:40" ht="13">
      <c r="A16" s="8">
        <v>11</v>
      </c>
      <c r="B16" s="9" t="s">
        <v>15</v>
      </c>
      <c r="C16" s="12">
        <v>132790</v>
      </c>
      <c r="D16" s="11">
        <f t="shared" si="0"/>
        <v>5.0603667895627959E-2</v>
      </c>
      <c r="E16" s="10">
        <v>126394</v>
      </c>
      <c r="F16" s="11">
        <f t="shared" si="1"/>
        <v>4.9993354156974812E-2</v>
      </c>
      <c r="G16" s="10">
        <v>120376</v>
      </c>
      <c r="H16" s="11">
        <f t="shared" si="2"/>
        <v>2.0005931449392028E-2</v>
      </c>
      <c r="I16" s="10">
        <v>118015</v>
      </c>
      <c r="J16" s="11">
        <f t="shared" si="3"/>
        <v>0</v>
      </c>
      <c r="K16" s="10">
        <v>118015</v>
      </c>
      <c r="L16" s="11">
        <f t="shared" si="4"/>
        <v>5.060045757627013E-2</v>
      </c>
      <c r="M16" s="25">
        <v>112331</v>
      </c>
      <c r="N16" s="11">
        <f t="shared" si="5"/>
        <v>0</v>
      </c>
      <c r="O16" s="10">
        <v>112331</v>
      </c>
      <c r="P16" s="11">
        <f t="shared" si="6"/>
        <v>2.0003995350864449E-2</v>
      </c>
      <c r="Q16" s="10">
        <v>110128</v>
      </c>
      <c r="R16" s="11">
        <f t="shared" si="7"/>
        <v>0</v>
      </c>
      <c r="S16" s="10">
        <v>110128</v>
      </c>
      <c r="T16" s="11">
        <f t="shared" si="8"/>
        <v>0</v>
      </c>
      <c r="U16" s="10">
        <v>110128</v>
      </c>
      <c r="V16" s="11">
        <f t="shared" si="9"/>
        <v>0</v>
      </c>
      <c r="W16" s="10">
        <v>110128</v>
      </c>
      <c r="X16" s="11">
        <f t="shared" si="10"/>
        <v>0</v>
      </c>
      <c r="Y16" s="10">
        <v>110128</v>
      </c>
      <c r="Z16" s="11">
        <f t="shared" si="11"/>
        <v>0</v>
      </c>
      <c r="AA16" s="10">
        <v>110128</v>
      </c>
      <c r="AB16" s="11">
        <f t="shared" si="12"/>
        <v>3.8492729570186519E-2</v>
      </c>
      <c r="AC16" s="10">
        <v>106046</v>
      </c>
      <c r="AD16" s="11">
        <f t="shared" si="13"/>
        <v>9.4498916296831464E-2</v>
      </c>
      <c r="AE16" s="10">
        <v>96890</v>
      </c>
      <c r="AF16" s="11">
        <f t="shared" si="14"/>
        <v>0</v>
      </c>
      <c r="AG16" s="10">
        <v>96890</v>
      </c>
      <c r="AH16" s="11">
        <f t="shared" si="15"/>
        <v>2.4998148677097549E-2</v>
      </c>
      <c r="AI16" s="10">
        <v>94527</v>
      </c>
      <c r="AJ16" s="11">
        <f t="shared" si="16"/>
        <v>4.9996667629351524E-2</v>
      </c>
      <c r="AK16" s="9">
        <v>42</v>
      </c>
      <c r="AL16" s="10">
        <v>90026</v>
      </c>
      <c r="AM16" s="11">
        <f t="shared" si="17"/>
        <v>6.9967553690916229E-2</v>
      </c>
      <c r="AN16" s="10">
        <v>84139</v>
      </c>
    </row>
    <row r="17" spans="1:40">
      <c r="A17" s="8">
        <v>12</v>
      </c>
      <c r="B17" s="9" t="s">
        <v>44</v>
      </c>
      <c r="C17" s="10">
        <v>132554</v>
      </c>
      <c r="D17" s="11">
        <f t="shared" si="0"/>
        <v>0</v>
      </c>
      <c r="E17" s="10">
        <v>132554</v>
      </c>
      <c r="F17" s="11">
        <f t="shared" si="1"/>
        <v>2.7200024797743406E-2</v>
      </c>
      <c r="G17" s="10">
        <v>129044</v>
      </c>
      <c r="H17" s="11">
        <f t="shared" si="2"/>
        <v>2.0142929420693144E-2</v>
      </c>
      <c r="I17" s="10">
        <v>126496</v>
      </c>
      <c r="J17" s="11">
        <f t="shared" si="3"/>
        <v>1.0141663871719931E-2</v>
      </c>
      <c r="K17" s="10">
        <v>125226</v>
      </c>
      <c r="L17" s="11">
        <f t="shared" si="4"/>
        <v>3.9142304724128489E-2</v>
      </c>
      <c r="M17" s="25">
        <v>120509</v>
      </c>
      <c r="N17" s="11">
        <f t="shared" si="5"/>
        <v>2.0000677128298883E-2</v>
      </c>
      <c r="O17" s="10">
        <v>118146</v>
      </c>
      <c r="P17" s="11">
        <f t="shared" si="6"/>
        <v>1.5698074277854194E-2</v>
      </c>
      <c r="Q17" s="10">
        <v>116320</v>
      </c>
      <c r="R17" s="11">
        <f t="shared" si="7"/>
        <v>0</v>
      </c>
      <c r="S17" s="10">
        <v>116320</v>
      </c>
      <c r="T17" s="11">
        <f t="shared" si="8"/>
        <v>1.3337514918676876E-2</v>
      </c>
      <c r="U17" s="10">
        <v>114789</v>
      </c>
      <c r="V17" s="11">
        <f t="shared" si="9"/>
        <v>0</v>
      </c>
      <c r="W17" s="10">
        <v>114789</v>
      </c>
      <c r="X17" s="11">
        <f t="shared" si="10"/>
        <v>0</v>
      </c>
      <c r="Y17" s="10">
        <v>114789</v>
      </c>
      <c r="Z17" s="11">
        <f t="shared" si="11"/>
        <v>0</v>
      </c>
      <c r="AA17" s="10">
        <v>114789</v>
      </c>
      <c r="AB17" s="11">
        <f t="shared" si="12"/>
        <v>6.0337899627737696E-2</v>
      </c>
      <c r="AC17" s="10">
        <v>108257</v>
      </c>
      <c r="AD17" s="11">
        <f t="shared" si="13"/>
        <v>5.0009214265623027E-2</v>
      </c>
      <c r="AE17" s="10">
        <v>103101</v>
      </c>
      <c r="AF17" s="11">
        <f t="shared" si="14"/>
        <v>4.9609072769475099E-2</v>
      </c>
      <c r="AG17" s="10">
        <v>98228</v>
      </c>
      <c r="AH17" s="11">
        <f t="shared" si="15"/>
        <v>1.9999584639986707E-2</v>
      </c>
      <c r="AI17" s="10">
        <v>96302</v>
      </c>
      <c r="AJ17" s="11">
        <f t="shared" si="16"/>
        <v>5.0265560075469229E-2</v>
      </c>
      <c r="AK17" s="9">
        <v>24</v>
      </c>
      <c r="AL17" s="10">
        <v>91693</v>
      </c>
      <c r="AM17" s="11">
        <f t="shared" si="17"/>
        <v>0.18754856758016888</v>
      </c>
      <c r="AN17" s="10">
        <v>77212</v>
      </c>
    </row>
    <row r="18" spans="1:40" ht="13">
      <c r="A18" s="8">
        <v>13</v>
      </c>
      <c r="B18" s="9" t="s">
        <v>46</v>
      </c>
      <c r="C18" s="12">
        <v>132367</v>
      </c>
      <c r="D18" s="11">
        <f t="shared" si="0"/>
        <v>3.2592500136517176E-2</v>
      </c>
      <c r="E18" s="10">
        <v>128189</v>
      </c>
      <c r="F18" s="11">
        <f t="shared" si="1"/>
        <v>2.7106068618495904E-2</v>
      </c>
      <c r="G18" s="10">
        <v>124806</v>
      </c>
      <c r="H18" s="11">
        <f t="shared" si="2"/>
        <v>1.5599443400141591E-2</v>
      </c>
      <c r="I18" s="10">
        <v>122889</v>
      </c>
      <c r="J18" s="11">
        <f t="shared" si="3"/>
        <v>7.3678968337177603E-2</v>
      </c>
      <c r="K18" s="10">
        <v>114456</v>
      </c>
      <c r="L18" s="11">
        <f t="shared" si="4"/>
        <v>-1.9221323227445758E-6</v>
      </c>
      <c r="M18" s="25">
        <v>114456.22</v>
      </c>
      <c r="N18" s="11">
        <f t="shared" si="5"/>
        <v>1.9221360173443433E-6</v>
      </c>
      <c r="O18" s="10">
        <v>114456</v>
      </c>
      <c r="P18" s="11">
        <f t="shared" si="6"/>
        <v>3.0003059700149385E-2</v>
      </c>
      <c r="Q18" s="21">
        <v>111122</v>
      </c>
      <c r="R18" s="11">
        <f t="shared" si="7"/>
        <v>0</v>
      </c>
      <c r="S18" s="21">
        <v>111122</v>
      </c>
      <c r="T18" s="11">
        <f t="shared" si="8"/>
        <v>0</v>
      </c>
      <c r="U18" s="21">
        <v>111122</v>
      </c>
      <c r="V18" s="11">
        <f t="shared" si="9"/>
        <v>1.3008797119285291E-2</v>
      </c>
      <c r="W18" s="10">
        <v>109695</v>
      </c>
      <c r="X18" s="11">
        <f t="shared" si="10"/>
        <v>0</v>
      </c>
      <c r="Y18" s="10">
        <v>109695</v>
      </c>
      <c r="Z18" s="11">
        <f t="shared" si="11"/>
        <v>7.4293157312283933E-2</v>
      </c>
      <c r="AA18" s="10">
        <v>102109</v>
      </c>
      <c r="AB18" s="11">
        <f t="shared" si="12"/>
        <v>5.9200016597166033E-2</v>
      </c>
      <c r="AC18" s="10">
        <v>96402</v>
      </c>
      <c r="AD18" s="11">
        <f t="shared" si="13"/>
        <v>4.2296464482646776E-2</v>
      </c>
      <c r="AE18" s="10">
        <v>92490</v>
      </c>
      <c r="AF18" s="11">
        <f t="shared" si="14"/>
        <v>0.15928404903361659</v>
      </c>
      <c r="AG18" s="10">
        <v>79782</v>
      </c>
      <c r="AH18" s="11">
        <f t="shared" si="15"/>
        <v>-2.7748327422951777E-2</v>
      </c>
      <c r="AI18" s="10">
        <v>82059</v>
      </c>
      <c r="AJ18" s="11">
        <f t="shared" si="16"/>
        <v>0</v>
      </c>
      <c r="AK18" s="9">
        <v>40</v>
      </c>
      <c r="AL18" s="10">
        <v>82059</v>
      </c>
      <c r="AM18" s="11">
        <f t="shared" si="17"/>
        <v>1.4690061950513781E-2</v>
      </c>
      <c r="AN18" s="10">
        <v>80871</v>
      </c>
    </row>
    <row r="19" spans="1:40">
      <c r="A19" s="8">
        <v>14</v>
      </c>
      <c r="B19" s="9" t="s">
        <v>61</v>
      </c>
      <c r="C19" s="10">
        <v>130716</v>
      </c>
      <c r="D19" s="11">
        <f t="shared" si="0"/>
        <v>0</v>
      </c>
      <c r="E19" s="10">
        <v>130716</v>
      </c>
      <c r="F19" s="11">
        <f t="shared" si="1"/>
        <v>0</v>
      </c>
      <c r="G19" s="10">
        <v>130716</v>
      </c>
      <c r="H19" s="11">
        <f t="shared" si="2"/>
        <v>2.5030582478592266E-2</v>
      </c>
      <c r="I19" s="10">
        <v>127524</v>
      </c>
      <c r="J19" s="11">
        <f t="shared" si="3"/>
        <v>6.8362320297577162E-2</v>
      </c>
      <c r="K19" s="10">
        <v>119364</v>
      </c>
      <c r="L19" s="11">
        <f t="shared" si="4"/>
        <v>0</v>
      </c>
      <c r="M19" s="25">
        <v>119364</v>
      </c>
      <c r="N19" s="11">
        <f t="shared" si="5"/>
        <v>4.5493562231759654E-2</v>
      </c>
      <c r="O19" s="10">
        <v>114170</v>
      </c>
      <c r="P19" s="11">
        <f t="shared" si="6"/>
        <v>0</v>
      </c>
      <c r="Q19" s="10">
        <v>114170</v>
      </c>
      <c r="R19" s="11">
        <f t="shared" si="7"/>
        <v>0</v>
      </c>
      <c r="S19" s="10">
        <v>114170</v>
      </c>
      <c r="T19" s="11">
        <f t="shared" si="8"/>
        <v>0</v>
      </c>
      <c r="U19" s="10">
        <v>114170</v>
      </c>
      <c r="V19" s="11">
        <f t="shared" si="9"/>
        <v>0</v>
      </c>
      <c r="W19" s="10">
        <v>114170</v>
      </c>
      <c r="X19" s="11">
        <f t="shared" si="10"/>
        <v>0</v>
      </c>
      <c r="Y19" s="10">
        <v>114170</v>
      </c>
      <c r="Z19" s="11">
        <f t="shared" si="11"/>
        <v>0</v>
      </c>
      <c r="AA19" s="10">
        <v>114170</v>
      </c>
      <c r="AB19" s="11">
        <f t="shared" si="12"/>
        <v>4.5321369712506866E-2</v>
      </c>
      <c r="AC19" s="10">
        <v>109220</v>
      </c>
      <c r="AD19" s="11">
        <f t="shared" si="13"/>
        <v>5.9154383242823898E-2</v>
      </c>
      <c r="AE19" s="10">
        <v>103120</v>
      </c>
      <c r="AF19" s="11">
        <f t="shared" si="14"/>
        <v>4.8500254194204374E-2</v>
      </c>
      <c r="AG19" s="10">
        <v>98350</v>
      </c>
      <c r="AH19" s="11">
        <f t="shared" si="15"/>
        <v>3.2329169728141073E-2</v>
      </c>
      <c r="AI19" s="10">
        <v>95270</v>
      </c>
      <c r="AJ19" s="11">
        <f t="shared" si="16"/>
        <v>0</v>
      </c>
      <c r="AK19" s="9">
        <v>44</v>
      </c>
      <c r="AL19" s="10">
        <v>95270</v>
      </c>
      <c r="AM19" s="11">
        <f t="shared" si="17"/>
        <v>9.5321859299371106E-2</v>
      </c>
      <c r="AN19" s="10">
        <v>86979</v>
      </c>
    </row>
    <row r="20" spans="1:40">
      <c r="A20" s="8">
        <v>15</v>
      </c>
      <c r="B20" s="9" t="s">
        <v>12</v>
      </c>
      <c r="C20" s="10">
        <v>130645</v>
      </c>
      <c r="D20" s="11">
        <f t="shared" si="0"/>
        <v>0</v>
      </c>
      <c r="E20" s="10">
        <v>130645</v>
      </c>
      <c r="F20" s="11">
        <f t="shared" si="1"/>
        <v>4.7103423954860217E-2</v>
      </c>
      <c r="G20" s="10">
        <v>124768</v>
      </c>
      <c r="H20" s="11">
        <f t="shared" si="2"/>
        <v>2.4998973095091394E-2</v>
      </c>
      <c r="I20" s="10">
        <v>121725</v>
      </c>
      <c r="J20" s="11">
        <f t="shared" si="3"/>
        <v>7.6250431030671695E-2</v>
      </c>
      <c r="K20" s="10">
        <v>113101</v>
      </c>
      <c r="L20" s="11">
        <f t="shared" si="4"/>
        <v>0</v>
      </c>
      <c r="M20" s="25">
        <v>113101</v>
      </c>
      <c r="N20" s="11">
        <f t="shared" si="5"/>
        <v>3.3707146317165239E-2</v>
      </c>
      <c r="O20" s="10">
        <v>109413</v>
      </c>
      <c r="P20" s="11">
        <f t="shared" si="6"/>
        <v>1.9996643919901556E-2</v>
      </c>
      <c r="Q20" s="10">
        <v>107268</v>
      </c>
      <c r="R20" s="11">
        <f t="shared" si="7"/>
        <v>0.05</v>
      </c>
      <c r="S20" s="10">
        <v>102160</v>
      </c>
      <c r="T20" s="11">
        <f t="shared" si="8"/>
        <v>0</v>
      </c>
      <c r="U20" s="10">
        <v>102160</v>
      </c>
      <c r="V20" s="11">
        <f t="shared" si="9"/>
        <v>0</v>
      </c>
      <c r="W20" s="10">
        <v>102160</v>
      </c>
      <c r="X20" s="11">
        <f t="shared" si="10"/>
        <v>0</v>
      </c>
      <c r="Y20" s="10">
        <v>102160</v>
      </c>
      <c r="Z20" s="11">
        <f t="shared" si="11"/>
        <v>0</v>
      </c>
      <c r="AA20" s="10">
        <v>102160</v>
      </c>
      <c r="AB20" s="11">
        <f t="shared" si="12"/>
        <v>4.5296880275853602E-2</v>
      </c>
      <c r="AC20" s="10">
        <v>97733</v>
      </c>
      <c r="AD20" s="11">
        <f t="shared" si="13"/>
        <v>5.9195196757377722E-2</v>
      </c>
      <c r="AE20" s="10">
        <v>92271</v>
      </c>
      <c r="AF20" s="11">
        <f t="shared" si="14"/>
        <v>9.2688645729714372E-2</v>
      </c>
      <c r="AG20" s="10">
        <v>84444</v>
      </c>
      <c r="AH20" s="11">
        <f t="shared" si="15"/>
        <v>0</v>
      </c>
      <c r="AI20" s="10">
        <v>84444</v>
      </c>
      <c r="AJ20" s="11">
        <f t="shared" si="16"/>
        <v>0</v>
      </c>
      <c r="AK20" s="9">
        <v>30</v>
      </c>
      <c r="AL20" s="10">
        <v>84444</v>
      </c>
      <c r="AM20" s="11">
        <f t="shared" si="17"/>
        <v>0</v>
      </c>
      <c r="AN20" s="10">
        <v>84444</v>
      </c>
    </row>
    <row r="21" spans="1:40" ht="13">
      <c r="A21" s="8">
        <v>16</v>
      </c>
      <c r="B21" s="9" t="s">
        <v>20</v>
      </c>
      <c r="C21" s="12">
        <v>130558</v>
      </c>
      <c r="D21" s="11">
        <f t="shared" si="0"/>
        <v>3.1981155937776652E-2</v>
      </c>
      <c r="E21" s="10">
        <v>126512</v>
      </c>
      <c r="F21" s="11">
        <f t="shared" si="1"/>
        <v>4.6955427928300701E-2</v>
      </c>
      <c r="G21" s="10">
        <v>120838</v>
      </c>
      <c r="H21" s="11">
        <f t="shared" si="2"/>
        <v>3.0988174666825932E-2</v>
      </c>
      <c r="I21" s="10">
        <v>117206</v>
      </c>
      <c r="J21" s="11">
        <f t="shared" si="3"/>
        <v>6.0899002516338091E-2</v>
      </c>
      <c r="K21" s="10">
        <v>110478</v>
      </c>
      <c r="L21" s="11">
        <f t="shared" si="4"/>
        <v>1.8789105546359524E-2</v>
      </c>
      <c r="M21" s="25">
        <v>108440.5</v>
      </c>
      <c r="N21" s="11">
        <f t="shared" si="5"/>
        <v>-4.6108021873645574E-6</v>
      </c>
      <c r="O21" s="10">
        <v>108441</v>
      </c>
      <c r="P21" s="11">
        <f t="shared" si="6"/>
        <v>1.0812725459307799E-2</v>
      </c>
      <c r="Q21" s="10">
        <v>107281</v>
      </c>
      <c r="R21" s="11">
        <f t="shared" si="7"/>
        <v>0</v>
      </c>
      <c r="S21" s="10">
        <v>107281</v>
      </c>
      <c r="T21" s="11">
        <f t="shared" si="8"/>
        <v>0</v>
      </c>
      <c r="U21" s="10">
        <v>107281</v>
      </c>
      <c r="V21" s="11">
        <f t="shared" si="9"/>
        <v>0</v>
      </c>
      <c r="W21" s="10">
        <v>107281</v>
      </c>
      <c r="X21" s="11">
        <f t="shared" si="10"/>
        <v>0</v>
      </c>
      <c r="Y21" s="10">
        <v>107281</v>
      </c>
      <c r="Z21" s="11">
        <f t="shared" si="11"/>
        <v>0</v>
      </c>
      <c r="AA21" s="10">
        <v>107281</v>
      </c>
      <c r="AB21" s="11">
        <f t="shared" si="12"/>
        <v>8.0437891514089477E-2</v>
      </c>
      <c r="AC21" s="10">
        <v>99294</v>
      </c>
      <c r="AD21" s="11">
        <f t="shared" si="13"/>
        <v>5.9248986558566245E-2</v>
      </c>
      <c r="AE21" s="10">
        <v>93740</v>
      </c>
      <c r="AF21" s="11">
        <f t="shared" si="14"/>
        <v>8.5871164293905733E-2</v>
      </c>
      <c r="AG21" s="10">
        <v>86327</v>
      </c>
      <c r="AH21" s="11">
        <f t="shared" si="15"/>
        <v>4.7695911258905058E-2</v>
      </c>
      <c r="AI21" s="10">
        <v>82397</v>
      </c>
      <c r="AJ21" s="11">
        <f t="shared" si="16"/>
        <v>0</v>
      </c>
      <c r="AK21" s="9">
        <v>15</v>
      </c>
      <c r="AL21" s="10">
        <v>82397</v>
      </c>
      <c r="AM21" s="11">
        <f t="shared" si="17"/>
        <v>2.0004704076453623E-2</v>
      </c>
      <c r="AN21" s="10">
        <v>80781</v>
      </c>
    </row>
    <row r="22" spans="1:40">
      <c r="A22" s="8">
        <v>17</v>
      </c>
      <c r="B22" s="9" t="s">
        <v>57</v>
      </c>
      <c r="C22" s="10">
        <v>130110</v>
      </c>
      <c r="D22" s="11">
        <f t="shared" si="0"/>
        <v>0</v>
      </c>
      <c r="E22" s="10">
        <v>130110</v>
      </c>
      <c r="F22" s="11">
        <f t="shared" si="1"/>
        <v>4.9088065020722133E-2</v>
      </c>
      <c r="G22" s="10">
        <v>124022</v>
      </c>
      <c r="H22" s="11">
        <f t="shared" si="2"/>
        <v>7.5898085414624408E-2</v>
      </c>
      <c r="I22" s="10">
        <v>115273</v>
      </c>
      <c r="J22" s="11">
        <f t="shared" si="3"/>
        <v>2.9995711069016048E-2</v>
      </c>
      <c r="K22" s="10">
        <v>111916</v>
      </c>
      <c r="L22" s="11">
        <f t="shared" si="4"/>
        <v>4.7843754096211825E-2</v>
      </c>
      <c r="M22" s="25">
        <v>106806</v>
      </c>
      <c r="N22" s="11">
        <f t="shared" si="5"/>
        <v>0</v>
      </c>
      <c r="O22" s="10">
        <v>106806</v>
      </c>
      <c r="P22" s="11">
        <f t="shared" si="6"/>
        <v>4.2996787203499899E-2</v>
      </c>
      <c r="Q22" s="10">
        <v>102403</v>
      </c>
      <c r="R22" s="11">
        <f t="shared" si="7"/>
        <v>0</v>
      </c>
      <c r="S22" s="10">
        <v>102403</v>
      </c>
      <c r="T22" s="11">
        <f t="shared" si="8"/>
        <v>0</v>
      </c>
      <c r="U22" s="10">
        <v>102403</v>
      </c>
      <c r="V22" s="11">
        <f t="shared" si="9"/>
        <v>0</v>
      </c>
      <c r="W22" s="10">
        <v>102403</v>
      </c>
      <c r="X22" s="11">
        <f t="shared" si="10"/>
        <v>0</v>
      </c>
      <c r="Y22" s="10">
        <v>102403</v>
      </c>
      <c r="Z22" s="11">
        <f t="shared" si="11"/>
        <v>0</v>
      </c>
      <c r="AA22" s="10">
        <v>102403</v>
      </c>
      <c r="AB22" s="11">
        <f t="shared" si="12"/>
        <v>9.7108389847759241E-2</v>
      </c>
      <c r="AC22" s="10">
        <v>93339</v>
      </c>
      <c r="AD22" s="11">
        <f t="shared" si="13"/>
        <v>5.9202015387757878E-2</v>
      </c>
      <c r="AE22" s="10">
        <v>88122</v>
      </c>
      <c r="AF22" s="11">
        <f t="shared" si="14"/>
        <v>4.848477637512344E-2</v>
      </c>
      <c r="AG22" s="10">
        <v>84047</v>
      </c>
      <c r="AH22" s="11">
        <f t="shared" si="15"/>
        <v>0</v>
      </c>
      <c r="AI22" s="10">
        <v>84047</v>
      </c>
      <c r="AJ22" s="11">
        <f t="shared" si="16"/>
        <v>2.0000242721392249E-2</v>
      </c>
      <c r="AK22" s="9">
        <v>19</v>
      </c>
      <c r="AL22" s="10">
        <v>82399</v>
      </c>
      <c r="AM22" s="11">
        <f t="shared" si="17"/>
        <v>0</v>
      </c>
      <c r="AN22" s="10">
        <v>82399</v>
      </c>
    </row>
    <row r="23" spans="1:40">
      <c r="A23" s="8">
        <v>18</v>
      </c>
      <c r="B23" s="9" t="s">
        <v>62</v>
      </c>
      <c r="C23" s="10">
        <v>130032</v>
      </c>
      <c r="D23" s="11">
        <f t="shared" si="0"/>
        <v>0</v>
      </c>
      <c r="E23" s="10">
        <v>130032</v>
      </c>
      <c r="F23" s="11">
        <f t="shared" si="1"/>
        <v>2.0002823928083963E-2</v>
      </c>
      <c r="G23" s="10">
        <v>127482</v>
      </c>
      <c r="H23" s="11">
        <f t="shared" si="2"/>
        <v>8.3735718171926002E-2</v>
      </c>
      <c r="I23" s="10">
        <v>117632</v>
      </c>
      <c r="J23" s="11">
        <f t="shared" si="3"/>
        <v>0</v>
      </c>
      <c r="K23" s="10">
        <v>117632</v>
      </c>
      <c r="L23" s="11">
        <f t="shared" si="4"/>
        <v>0</v>
      </c>
      <c r="M23" s="25">
        <v>117632</v>
      </c>
      <c r="N23" s="11">
        <f t="shared" si="5"/>
        <v>7.057892006516378E-2</v>
      </c>
      <c r="O23" s="10">
        <v>109877</v>
      </c>
      <c r="P23" s="11">
        <f t="shared" si="6"/>
        <v>0</v>
      </c>
      <c r="Q23" s="10">
        <v>109877</v>
      </c>
      <c r="R23" s="11">
        <f t="shared" si="7"/>
        <v>2.5354609929078013E-2</v>
      </c>
      <c r="S23" s="10">
        <v>107160</v>
      </c>
      <c r="T23" s="11">
        <f t="shared" si="8"/>
        <v>0</v>
      </c>
      <c r="U23" s="10">
        <v>107160</v>
      </c>
      <c r="V23" s="11">
        <f t="shared" si="9"/>
        <v>0</v>
      </c>
      <c r="W23" s="10">
        <v>107160</v>
      </c>
      <c r="X23" s="11">
        <f t="shared" si="10"/>
        <v>0</v>
      </c>
      <c r="Y23" s="10">
        <v>107160</v>
      </c>
      <c r="Z23" s="11">
        <f t="shared" si="11"/>
        <v>0</v>
      </c>
      <c r="AA23" s="10">
        <v>107160</v>
      </c>
      <c r="AB23" s="11">
        <f t="shared" si="12"/>
        <v>3.5002318034306909E-2</v>
      </c>
      <c r="AC23" s="10">
        <v>103536</v>
      </c>
      <c r="AD23" s="11">
        <f t="shared" si="13"/>
        <v>9.9989269444254771E-3</v>
      </c>
      <c r="AE23" s="10">
        <v>102511</v>
      </c>
      <c r="AF23" s="11">
        <f t="shared" si="14"/>
        <v>3.5004644400468479E-2</v>
      </c>
      <c r="AG23" s="10">
        <v>99044</v>
      </c>
      <c r="AH23" s="11">
        <f t="shared" si="15"/>
        <v>0</v>
      </c>
      <c r="AI23" s="10">
        <v>99044</v>
      </c>
      <c r="AJ23" s="11">
        <f t="shared" si="16"/>
        <v>4.5208948923596455E-2</v>
      </c>
      <c r="AK23" s="9">
        <v>23</v>
      </c>
      <c r="AL23" s="10">
        <v>94760</v>
      </c>
      <c r="AM23" s="11">
        <f t="shared" si="17"/>
        <v>0.16468578311476015</v>
      </c>
      <c r="AN23" s="10">
        <v>81361</v>
      </c>
    </row>
    <row r="24" spans="1:40" ht="13">
      <c r="A24" s="8">
        <v>19</v>
      </c>
      <c r="B24" s="9" t="s">
        <v>67</v>
      </c>
      <c r="C24" s="12">
        <v>130029</v>
      </c>
      <c r="D24" s="11">
        <f t="shared" si="0"/>
        <v>4.520718620634219E-2</v>
      </c>
      <c r="E24" s="10">
        <v>124405</v>
      </c>
      <c r="F24" s="11">
        <f t="shared" si="1"/>
        <v>2.5301850249309761E-2</v>
      </c>
      <c r="G24" s="10">
        <v>121335</v>
      </c>
      <c r="H24" s="11">
        <f t="shared" si="2"/>
        <v>3.8578080597117127E-2</v>
      </c>
      <c r="I24" s="10">
        <v>116828</v>
      </c>
      <c r="J24" s="11">
        <f t="shared" si="3"/>
        <v>2.7339318847334218E-2</v>
      </c>
      <c r="K24" s="10">
        <v>113719</v>
      </c>
      <c r="L24" s="11">
        <f t="shared" si="4"/>
        <v>1.8978324566984166E-2</v>
      </c>
      <c r="M24" s="25">
        <v>111601</v>
      </c>
      <c r="N24" s="11">
        <f t="shared" si="5"/>
        <v>1.7941514493678968E-2</v>
      </c>
      <c r="O24" s="10">
        <v>109634</v>
      </c>
      <c r="P24" s="11">
        <f t="shared" si="6"/>
        <v>4.1069614183023295E-2</v>
      </c>
      <c r="Q24" s="10">
        <v>105309</v>
      </c>
      <c r="R24" s="11">
        <f t="shared" si="7"/>
        <v>0</v>
      </c>
      <c r="S24" s="10">
        <v>105309</v>
      </c>
      <c r="T24" s="11">
        <f t="shared" si="8"/>
        <v>0</v>
      </c>
      <c r="U24" s="10">
        <v>105309</v>
      </c>
      <c r="V24" s="11">
        <f t="shared" si="9"/>
        <v>0</v>
      </c>
      <c r="W24" s="10">
        <v>105309</v>
      </c>
      <c r="X24" s="11">
        <f t="shared" si="10"/>
        <v>0</v>
      </c>
      <c r="Y24" s="10">
        <v>105309</v>
      </c>
      <c r="Z24" s="11">
        <f t="shared" si="11"/>
        <v>0</v>
      </c>
      <c r="AA24" s="10">
        <v>105309</v>
      </c>
      <c r="AB24" s="11">
        <f t="shared" si="12"/>
        <v>4.4328087347157347E-2</v>
      </c>
      <c r="AC24" s="10">
        <v>100839</v>
      </c>
      <c r="AD24" s="11">
        <f t="shared" si="13"/>
        <v>0.13109072146446518</v>
      </c>
      <c r="AE24" s="10">
        <v>89152</v>
      </c>
      <c r="AF24" s="11">
        <f t="shared" si="14"/>
        <v>5.9464033850493651E-3</v>
      </c>
      <c r="AG24" s="10">
        <v>88625</v>
      </c>
      <c r="AH24" s="11">
        <f t="shared" si="15"/>
        <v>2.4104738903846821E-2</v>
      </c>
      <c r="AI24" s="10">
        <v>86539</v>
      </c>
      <c r="AJ24" s="11">
        <f t="shared" si="16"/>
        <v>0</v>
      </c>
      <c r="AK24" s="9">
        <v>28</v>
      </c>
      <c r="AL24" s="10">
        <v>86539</v>
      </c>
      <c r="AM24" s="11">
        <f t="shared" si="17"/>
        <v>3.7351809453028538E-2</v>
      </c>
      <c r="AN24" s="10">
        <v>83423</v>
      </c>
    </row>
    <row r="25" spans="1:40">
      <c r="A25" s="8">
        <v>20</v>
      </c>
      <c r="B25" s="9" t="s">
        <v>72</v>
      </c>
      <c r="C25" s="10">
        <v>129716</v>
      </c>
      <c r="D25" s="11">
        <f t="shared" si="0"/>
        <v>0</v>
      </c>
      <c r="E25" s="10">
        <v>129716</v>
      </c>
      <c r="F25" s="11">
        <f t="shared" si="1"/>
        <v>1.5294062397269924E-2</v>
      </c>
      <c r="G25" s="10">
        <v>127762</v>
      </c>
      <c r="H25" s="11">
        <f t="shared" si="2"/>
        <v>1.5289499197380759E-2</v>
      </c>
      <c r="I25" s="10">
        <v>125838</v>
      </c>
      <c r="J25" s="11">
        <f t="shared" si="3"/>
        <v>7.6697982442630527E-2</v>
      </c>
      <c r="K25" s="10">
        <v>116874</v>
      </c>
      <c r="L25" s="11">
        <f t="shared" si="4"/>
        <v>2.952731629111538E-2</v>
      </c>
      <c r="M25" s="25">
        <v>113522</v>
      </c>
      <c r="N25" s="11">
        <f t="shared" si="5"/>
        <v>2.9509921282693075E-2</v>
      </c>
      <c r="O25" s="10">
        <v>110268</v>
      </c>
      <c r="P25" s="11">
        <f t="shared" si="6"/>
        <v>4.0922092265866163E-2</v>
      </c>
      <c r="Q25" s="10">
        <v>105933</v>
      </c>
      <c r="R25" s="11">
        <f t="shared" si="7"/>
        <v>0</v>
      </c>
      <c r="S25" s="10">
        <v>105933</v>
      </c>
      <c r="T25" s="11">
        <f t="shared" si="8"/>
        <v>0</v>
      </c>
      <c r="U25" s="10">
        <v>105933</v>
      </c>
      <c r="V25" s="11">
        <f t="shared" si="9"/>
        <v>0</v>
      </c>
      <c r="W25" s="10">
        <v>105933</v>
      </c>
      <c r="X25" s="11">
        <f t="shared" si="10"/>
        <v>0</v>
      </c>
      <c r="Y25" s="10">
        <v>105933</v>
      </c>
      <c r="Z25" s="11">
        <f t="shared" si="11"/>
        <v>2.9475218658892129E-2</v>
      </c>
      <c r="AA25" s="10">
        <v>102900</v>
      </c>
      <c r="AB25" s="11">
        <f t="shared" si="12"/>
        <v>4.4479181469376156E-2</v>
      </c>
      <c r="AC25" s="10">
        <v>98518</v>
      </c>
      <c r="AD25" s="11">
        <f t="shared" si="13"/>
        <v>0.10699357274484246</v>
      </c>
      <c r="AE25" s="10">
        <v>88996</v>
      </c>
      <c r="AF25" s="11">
        <f t="shared" si="14"/>
        <v>0</v>
      </c>
      <c r="AG25" s="10">
        <v>88996</v>
      </c>
      <c r="AH25" s="11">
        <f t="shared" si="15"/>
        <v>0</v>
      </c>
      <c r="AI25" s="10">
        <v>88996</v>
      </c>
      <c r="AJ25" s="11">
        <f t="shared" si="16"/>
        <v>0</v>
      </c>
      <c r="AK25" s="9">
        <v>22</v>
      </c>
      <c r="AL25" s="10">
        <v>88996</v>
      </c>
      <c r="AM25" s="11">
        <f t="shared" si="17"/>
        <v>7.688584496987004E-2</v>
      </c>
      <c r="AN25" s="10">
        <v>82642</v>
      </c>
    </row>
    <row r="26" spans="1:40" ht="13">
      <c r="A26" s="8">
        <v>21</v>
      </c>
      <c r="B26" s="9" t="s">
        <v>49</v>
      </c>
      <c r="C26" s="12">
        <v>129491</v>
      </c>
      <c r="D26" s="11">
        <f t="shared" si="0"/>
        <v>3.9996466175679257E-2</v>
      </c>
      <c r="E26" s="10">
        <v>124511</v>
      </c>
      <c r="F26" s="11">
        <f t="shared" si="1"/>
        <v>5.507067077924279E-2</v>
      </c>
      <c r="G26" s="10">
        <v>118012</v>
      </c>
      <c r="H26" s="11">
        <f t="shared" si="2"/>
        <v>2.0909208875816428E-2</v>
      </c>
      <c r="I26" s="10">
        <v>115595</v>
      </c>
      <c r="J26" s="11">
        <f t="shared" si="3"/>
        <v>5.3400126977500633E-3</v>
      </c>
      <c r="K26" s="10">
        <v>114981</v>
      </c>
      <c r="L26" s="11">
        <f t="shared" si="4"/>
        <v>8.4972477947756076E-3</v>
      </c>
      <c r="M26" s="25">
        <v>114012.21</v>
      </c>
      <c r="N26" s="11">
        <f t="shared" si="5"/>
        <v>1.8419113778058699E-6</v>
      </c>
      <c r="O26" s="10">
        <v>114012</v>
      </c>
      <c r="P26" s="11">
        <f t="shared" si="6"/>
        <v>7.1430585183862569E-2</v>
      </c>
      <c r="Q26" s="10">
        <v>106411</v>
      </c>
      <c r="R26" s="11">
        <f t="shared" si="7"/>
        <v>0</v>
      </c>
      <c r="S26" s="10">
        <v>106411</v>
      </c>
      <c r="T26" s="11">
        <f t="shared" si="8"/>
        <v>0</v>
      </c>
      <c r="U26" s="10">
        <v>106411</v>
      </c>
      <c r="V26" s="11">
        <f t="shared" si="9"/>
        <v>0</v>
      </c>
      <c r="W26" s="10">
        <v>106411</v>
      </c>
      <c r="X26" s="11">
        <f t="shared" si="10"/>
        <v>0</v>
      </c>
      <c r="Y26" s="10">
        <v>106411</v>
      </c>
      <c r="Z26" s="11">
        <f t="shared" si="11"/>
        <v>0</v>
      </c>
      <c r="AA26" s="10">
        <v>106411</v>
      </c>
      <c r="AB26" s="11">
        <f t="shared" si="12"/>
        <v>7.4012394275217511E-2</v>
      </c>
      <c r="AC26" s="10">
        <v>99078</v>
      </c>
      <c r="AD26" s="11">
        <f t="shared" si="13"/>
        <v>4.0003358980549401E-2</v>
      </c>
      <c r="AE26" s="10">
        <v>95267</v>
      </c>
      <c r="AF26" s="11">
        <f t="shared" si="14"/>
        <v>0</v>
      </c>
      <c r="AG26" s="10">
        <v>95267</v>
      </c>
      <c r="AH26" s="11">
        <f t="shared" si="15"/>
        <v>4.2593707250341999E-2</v>
      </c>
      <c r="AI26" s="12">
        <v>91375</v>
      </c>
      <c r="AJ26" s="11">
        <f t="shared" si="16"/>
        <v>0</v>
      </c>
      <c r="AK26" s="9">
        <v>24</v>
      </c>
      <c r="AL26" s="10">
        <v>91375</v>
      </c>
      <c r="AM26" s="11">
        <f t="shared" si="17"/>
        <v>3.7503406303933146E-2</v>
      </c>
      <c r="AN26" s="10">
        <v>88072</v>
      </c>
    </row>
    <row r="27" spans="1:40">
      <c r="A27" s="8">
        <v>22</v>
      </c>
      <c r="B27" s="9" t="s">
        <v>59</v>
      </c>
      <c r="C27" s="10">
        <v>129348</v>
      </c>
      <c r="D27" s="11">
        <f t="shared" si="0"/>
        <v>0</v>
      </c>
      <c r="E27" s="10">
        <v>129348</v>
      </c>
      <c r="F27" s="11">
        <f t="shared" si="1"/>
        <v>4.0243196294151705E-2</v>
      </c>
      <c r="G27" s="10">
        <v>124344</v>
      </c>
      <c r="H27" s="11">
        <f t="shared" si="2"/>
        <v>8.2080200501253128E-2</v>
      </c>
      <c r="I27" s="10">
        <v>114912</v>
      </c>
      <c r="J27" s="11">
        <f t="shared" si="3"/>
        <v>0</v>
      </c>
      <c r="K27" s="10">
        <v>114912</v>
      </c>
      <c r="L27" s="11">
        <f t="shared" si="4"/>
        <v>4.781704781704782E-2</v>
      </c>
      <c r="M27" s="25">
        <v>109668</v>
      </c>
      <c r="N27" s="11">
        <f t="shared" si="5"/>
        <v>3.687315634218289E-2</v>
      </c>
      <c r="O27" s="10">
        <v>105768</v>
      </c>
      <c r="P27" s="11">
        <f t="shared" si="6"/>
        <v>3.2446995431650465E-2</v>
      </c>
      <c r="Q27" s="10">
        <v>102444</v>
      </c>
      <c r="R27" s="11">
        <f t="shared" si="7"/>
        <v>3.0229891993000663E-2</v>
      </c>
      <c r="S27" s="10">
        <v>99438</v>
      </c>
      <c r="T27" s="11">
        <f t="shared" si="8"/>
        <v>0</v>
      </c>
      <c r="U27" s="10">
        <v>99438</v>
      </c>
      <c r="V27" s="11">
        <f t="shared" si="9"/>
        <v>0</v>
      </c>
      <c r="W27" s="10">
        <v>99438</v>
      </c>
      <c r="X27" s="11">
        <f t="shared" si="10"/>
        <v>0</v>
      </c>
      <c r="Y27" s="10">
        <v>99438</v>
      </c>
      <c r="Z27" s="11">
        <f t="shared" si="11"/>
        <v>0</v>
      </c>
      <c r="AA27" s="10">
        <v>99438</v>
      </c>
      <c r="AB27" s="11">
        <f t="shared" si="12"/>
        <v>4.482410793090405E-2</v>
      </c>
      <c r="AC27" s="10">
        <v>95172</v>
      </c>
      <c r="AD27" s="11">
        <f t="shared" si="13"/>
        <v>4.9201292043788376E-2</v>
      </c>
      <c r="AE27" s="10">
        <v>90709</v>
      </c>
      <c r="AF27" s="11">
        <f t="shared" si="14"/>
        <v>3.2297344971606107E-2</v>
      </c>
      <c r="AG27" s="10">
        <v>87871</v>
      </c>
      <c r="AH27" s="11">
        <f t="shared" si="15"/>
        <v>2.7502660227551771E-2</v>
      </c>
      <c r="AI27" s="10">
        <v>85519</v>
      </c>
      <c r="AJ27" s="11">
        <f t="shared" si="16"/>
        <v>3.000192706075059E-2</v>
      </c>
      <c r="AK27" s="9">
        <v>26</v>
      </c>
      <c r="AL27" s="10">
        <v>83028</v>
      </c>
      <c r="AM27" s="11">
        <f t="shared" si="17"/>
        <v>2.9587559832345428E-2</v>
      </c>
      <c r="AN27" s="10">
        <v>80642</v>
      </c>
    </row>
    <row r="28" spans="1:40" ht="13">
      <c r="A28" s="8">
        <v>23</v>
      </c>
      <c r="B28" s="9" t="s">
        <v>23</v>
      </c>
      <c r="C28" s="12">
        <v>127797</v>
      </c>
      <c r="D28" s="11">
        <f t="shared" si="0"/>
        <v>5.6688798670426074E-2</v>
      </c>
      <c r="E28" s="10">
        <v>120941</v>
      </c>
      <c r="F28" s="11">
        <f t="shared" si="1"/>
        <v>0</v>
      </c>
      <c r="G28" s="10">
        <v>120941</v>
      </c>
      <c r="H28" s="11">
        <f t="shared" si="2"/>
        <v>0</v>
      </c>
      <c r="I28" s="10">
        <v>120941</v>
      </c>
      <c r="J28" s="11">
        <f t="shared" si="3"/>
        <v>7.7444586985959657E-2</v>
      </c>
      <c r="K28" s="10">
        <v>112248</v>
      </c>
      <c r="L28" s="11">
        <f t="shared" si="4"/>
        <v>0</v>
      </c>
      <c r="M28" s="25">
        <v>112248</v>
      </c>
      <c r="N28" s="11">
        <f t="shared" si="5"/>
        <v>0</v>
      </c>
      <c r="O28" s="10">
        <v>112248</v>
      </c>
      <c r="P28" s="11">
        <f t="shared" si="6"/>
        <v>0.14861089792785878</v>
      </c>
      <c r="Q28" s="10">
        <v>97725</v>
      </c>
      <c r="R28" s="11">
        <f t="shared" si="7"/>
        <v>0</v>
      </c>
      <c r="S28" s="10">
        <v>97725</v>
      </c>
      <c r="T28" s="11">
        <f t="shared" si="8"/>
        <v>0</v>
      </c>
      <c r="U28" s="10">
        <v>97725</v>
      </c>
      <c r="V28" s="11">
        <f t="shared" si="9"/>
        <v>0</v>
      </c>
      <c r="W28" s="10">
        <v>97725</v>
      </c>
      <c r="X28" s="11">
        <f t="shared" si="10"/>
        <v>0</v>
      </c>
      <c r="Y28" s="10">
        <v>97725</v>
      </c>
      <c r="Z28" s="11">
        <f t="shared" si="11"/>
        <v>9.4723576563920334E-3</v>
      </c>
      <c r="AA28" s="10">
        <v>96808</v>
      </c>
      <c r="AB28" s="11">
        <f t="shared" si="12"/>
        <v>5.530059410257808E-2</v>
      </c>
      <c r="AC28" s="10">
        <v>91735</v>
      </c>
      <c r="AD28" s="11">
        <f t="shared" si="13"/>
        <v>2.9203877395323791E-2</v>
      </c>
      <c r="AE28" s="10">
        <v>89132</v>
      </c>
      <c r="AF28" s="11">
        <f t="shared" si="14"/>
        <v>5.5566082425390809E-2</v>
      </c>
      <c r="AG28" s="10">
        <v>84440</v>
      </c>
      <c r="AH28" s="11">
        <f t="shared" si="15"/>
        <v>2.4583201883175188E-2</v>
      </c>
      <c r="AI28" s="10">
        <v>82414</v>
      </c>
      <c r="AJ28" s="11">
        <f t="shared" si="16"/>
        <v>0</v>
      </c>
      <c r="AK28" s="9">
        <v>14</v>
      </c>
      <c r="AL28" s="10">
        <v>82414</v>
      </c>
      <c r="AM28" s="11">
        <f t="shared" si="17"/>
        <v>2.0000495061758956E-2</v>
      </c>
      <c r="AN28" s="10">
        <v>80798</v>
      </c>
    </row>
    <row r="29" spans="1:40">
      <c r="A29" s="8">
        <v>24</v>
      </c>
      <c r="B29" s="9" t="s">
        <v>37</v>
      </c>
      <c r="C29" s="12">
        <v>124750</v>
      </c>
      <c r="D29" s="11">
        <f t="shared" si="0"/>
        <v>4.3898112197081271E-2</v>
      </c>
      <c r="E29" s="10">
        <v>119504</v>
      </c>
      <c r="F29" s="11">
        <f t="shared" si="1"/>
        <v>4.0015316867700552E-2</v>
      </c>
      <c r="G29" s="10">
        <v>114906</v>
      </c>
      <c r="H29" s="11">
        <f t="shared" si="2"/>
        <v>3.999565559749111E-2</v>
      </c>
      <c r="I29" s="10">
        <v>110487</v>
      </c>
      <c r="J29" s="11">
        <f t="shared" si="3"/>
        <v>1.0499455820887332E-2</v>
      </c>
      <c r="K29" s="10">
        <v>109339</v>
      </c>
      <c r="L29" s="11">
        <f t="shared" si="4"/>
        <v>0</v>
      </c>
      <c r="M29" s="25">
        <v>109339</v>
      </c>
      <c r="N29" s="11">
        <f t="shared" si="5"/>
        <v>9.1459510874535848E-6</v>
      </c>
      <c r="O29" s="10">
        <v>109338</v>
      </c>
      <c r="P29" s="11">
        <f t="shared" si="6"/>
        <v>0</v>
      </c>
      <c r="Q29" s="10">
        <v>109338</v>
      </c>
      <c r="R29" s="11">
        <f t="shared" si="7"/>
        <v>0</v>
      </c>
      <c r="S29" s="10">
        <v>109338</v>
      </c>
      <c r="T29" s="11">
        <f t="shared" si="8"/>
        <v>0</v>
      </c>
      <c r="U29" s="10">
        <v>109338</v>
      </c>
      <c r="V29" s="11">
        <f t="shared" si="9"/>
        <v>0</v>
      </c>
      <c r="W29" s="10">
        <v>109338</v>
      </c>
      <c r="X29" s="11">
        <f t="shared" si="10"/>
        <v>0</v>
      </c>
      <c r="Y29" s="10">
        <v>109338</v>
      </c>
      <c r="Z29" s="11">
        <f t="shared" si="11"/>
        <v>0</v>
      </c>
      <c r="AA29" s="10">
        <v>109338</v>
      </c>
      <c r="AB29" s="11">
        <f t="shared" si="12"/>
        <v>7.6595870380763889E-2</v>
      </c>
      <c r="AC29" s="10">
        <v>101559</v>
      </c>
      <c r="AD29" s="11">
        <f t="shared" si="13"/>
        <v>5.7091408705789284E-2</v>
      </c>
      <c r="AE29" s="10">
        <v>96074</v>
      </c>
      <c r="AF29" s="11">
        <f t="shared" si="14"/>
        <v>2.7013159160635829E-2</v>
      </c>
      <c r="AG29" s="10">
        <v>93547</v>
      </c>
      <c r="AH29" s="11">
        <f t="shared" si="15"/>
        <v>2.6995872123660634E-2</v>
      </c>
      <c r="AI29" s="10">
        <v>91088</v>
      </c>
      <c r="AJ29" s="11">
        <f t="shared" si="16"/>
        <v>0</v>
      </c>
      <c r="AK29" s="9">
        <v>38</v>
      </c>
      <c r="AL29" s="10">
        <v>91088</v>
      </c>
      <c r="AM29" s="11">
        <f t="shared" si="17"/>
        <v>4.099381721351756E-2</v>
      </c>
      <c r="AN29" s="10">
        <v>87501</v>
      </c>
    </row>
    <row r="30" spans="1:40">
      <c r="A30" s="8">
        <v>25</v>
      </c>
      <c r="B30" s="9" t="s">
        <v>14</v>
      </c>
      <c r="C30" s="12">
        <v>124600</v>
      </c>
      <c r="D30" s="11">
        <f t="shared" si="0"/>
        <v>2.9752066115702479E-2</v>
      </c>
      <c r="E30" s="10">
        <v>121000</v>
      </c>
      <c r="F30" s="11">
        <f t="shared" si="1"/>
        <v>5.3740779768177031E-2</v>
      </c>
      <c r="G30" s="10">
        <v>114829</v>
      </c>
      <c r="H30" s="11">
        <f t="shared" si="2"/>
        <v>0</v>
      </c>
      <c r="I30" s="10">
        <v>114829</v>
      </c>
      <c r="J30" s="11">
        <f t="shared" si="3"/>
        <v>2.0103761348897537E-2</v>
      </c>
      <c r="K30" s="10">
        <v>112566</v>
      </c>
      <c r="L30" s="11">
        <f t="shared" si="4"/>
        <v>1.0004396550950641E-2</v>
      </c>
      <c r="M30" s="25">
        <v>111451</v>
      </c>
      <c r="N30" s="11">
        <f t="shared" si="5"/>
        <v>0</v>
      </c>
      <c r="O30" s="10">
        <v>111451</v>
      </c>
      <c r="P30" s="11">
        <f t="shared" si="6"/>
        <v>1.3568693785865641E-2</v>
      </c>
      <c r="Q30" s="10">
        <v>109959</v>
      </c>
      <c r="R30" s="11">
        <f t="shared" si="7"/>
        <v>0</v>
      </c>
      <c r="S30" s="10">
        <v>109959</v>
      </c>
      <c r="T30" s="11">
        <f t="shared" si="8"/>
        <v>0</v>
      </c>
      <c r="U30" s="10">
        <v>109959</v>
      </c>
      <c r="V30" s="11">
        <f t="shared" si="9"/>
        <v>0</v>
      </c>
      <c r="W30" s="10">
        <v>109959</v>
      </c>
      <c r="X30" s="11">
        <f t="shared" si="10"/>
        <v>0</v>
      </c>
      <c r="Y30" s="10">
        <v>109959</v>
      </c>
      <c r="Z30" s="11">
        <f t="shared" si="11"/>
        <v>0.12750707518149379</v>
      </c>
      <c r="AA30" s="10">
        <v>97524</v>
      </c>
      <c r="AB30" s="11">
        <f t="shared" si="12"/>
        <v>0.05</v>
      </c>
      <c r="AC30" s="10">
        <v>92880</v>
      </c>
      <c r="AD30" s="11">
        <f t="shared" si="13"/>
        <v>1.0883761427949499E-2</v>
      </c>
      <c r="AE30" s="10">
        <v>91880</v>
      </c>
      <c r="AF30" s="11">
        <f t="shared" si="14"/>
        <v>1.1003521126760563E-2</v>
      </c>
      <c r="AG30" s="10">
        <v>90880</v>
      </c>
      <c r="AH30" s="11">
        <f t="shared" si="15"/>
        <v>7.1710751306029552E-2</v>
      </c>
      <c r="AI30" s="10">
        <v>84799</v>
      </c>
      <c r="AJ30" s="11">
        <f t="shared" si="16"/>
        <v>2.3660353215272999E-2</v>
      </c>
      <c r="AK30" s="9">
        <v>27</v>
      </c>
      <c r="AL30" s="10">
        <v>82839</v>
      </c>
      <c r="AM30" s="11">
        <f t="shared" si="17"/>
        <v>3.6381378939335178E-2</v>
      </c>
      <c r="AN30" s="10">
        <v>79931</v>
      </c>
    </row>
    <row r="31" spans="1:40">
      <c r="A31" s="8">
        <v>26</v>
      </c>
      <c r="B31" s="9" t="s">
        <v>60</v>
      </c>
      <c r="C31" s="10">
        <v>124497</v>
      </c>
      <c r="D31" s="11">
        <f t="shared" si="0"/>
        <v>0</v>
      </c>
      <c r="E31" s="10">
        <v>124497</v>
      </c>
      <c r="F31" s="11">
        <f t="shared" si="1"/>
        <v>7.000309405940594E-2</v>
      </c>
      <c r="G31" s="10">
        <v>116352</v>
      </c>
      <c r="H31" s="11">
        <f t="shared" si="2"/>
        <v>1.564245810055866E-2</v>
      </c>
      <c r="I31" s="10">
        <v>114560</v>
      </c>
      <c r="J31" s="11">
        <f t="shared" si="3"/>
        <v>0</v>
      </c>
      <c r="K31" s="10">
        <v>114560</v>
      </c>
      <c r="L31" s="11">
        <f t="shared" si="4"/>
        <v>3.6648267125147044E-2</v>
      </c>
      <c r="M31" s="25">
        <v>110510</v>
      </c>
      <c r="N31" s="11">
        <f t="shared" si="5"/>
        <v>3.0377055905717376E-2</v>
      </c>
      <c r="O31" s="10">
        <v>107252</v>
      </c>
      <c r="P31" s="11">
        <f t="shared" si="6"/>
        <v>0.16135179911424891</v>
      </c>
      <c r="Q31" s="10">
        <v>92351</v>
      </c>
      <c r="R31" s="11">
        <f t="shared" si="7"/>
        <v>0</v>
      </c>
      <c r="S31" s="10">
        <v>92351</v>
      </c>
      <c r="T31" s="11">
        <f t="shared" si="8"/>
        <v>0</v>
      </c>
      <c r="U31" s="10">
        <v>92351</v>
      </c>
      <c r="V31" s="11">
        <f t="shared" si="9"/>
        <v>0</v>
      </c>
      <c r="W31" s="10">
        <v>92351</v>
      </c>
      <c r="X31" s="11">
        <f t="shared" si="10"/>
        <v>0</v>
      </c>
      <c r="Y31" s="10">
        <v>92351</v>
      </c>
      <c r="Z31" s="11">
        <f t="shared" si="11"/>
        <v>3.8001573564122738E-2</v>
      </c>
      <c r="AA31" s="10">
        <v>88970</v>
      </c>
      <c r="AB31" s="11">
        <f t="shared" si="12"/>
        <v>8.5291175681280348E-2</v>
      </c>
      <c r="AC31" s="10">
        <v>81978</v>
      </c>
      <c r="AD31" s="11">
        <f t="shared" si="13"/>
        <v>2.4725E-2</v>
      </c>
      <c r="AE31" s="10">
        <v>80000</v>
      </c>
      <c r="AF31" s="11">
        <f t="shared" si="14"/>
        <v>2.4577041789936093E-2</v>
      </c>
      <c r="AG31" s="10">
        <v>78081</v>
      </c>
      <c r="AH31" s="11">
        <f t="shared" si="15"/>
        <v>1.5001234937018212E-2</v>
      </c>
      <c r="AI31" s="10">
        <v>76927</v>
      </c>
      <c r="AJ31" s="11">
        <f t="shared" si="16"/>
        <v>4.4393957199002441E-3</v>
      </c>
      <c r="AK31" s="9">
        <v>15</v>
      </c>
      <c r="AL31" s="10">
        <v>76587</v>
      </c>
      <c r="AM31" s="11">
        <f t="shared" si="17"/>
        <v>7.1386603995299641E-2</v>
      </c>
      <c r="AN31" s="10">
        <v>71484</v>
      </c>
    </row>
    <row r="32" spans="1:40">
      <c r="A32" s="8">
        <v>27</v>
      </c>
      <c r="B32" s="9" t="s">
        <v>13</v>
      </c>
      <c r="C32" s="10">
        <v>124221</v>
      </c>
      <c r="D32" s="11">
        <f t="shared" si="0"/>
        <v>0</v>
      </c>
      <c r="E32" s="10">
        <v>124221</v>
      </c>
      <c r="F32" s="11">
        <f t="shared" si="1"/>
        <v>0</v>
      </c>
      <c r="G32" s="10">
        <v>124221</v>
      </c>
      <c r="H32" s="11">
        <f t="shared" si="2"/>
        <v>5.5161517748689763E-2</v>
      </c>
      <c r="I32" s="10">
        <v>117727</v>
      </c>
      <c r="J32" s="11">
        <f t="shared" si="3"/>
        <v>4.0000353360012016E-2</v>
      </c>
      <c r="K32" s="10">
        <v>113199</v>
      </c>
      <c r="L32" s="11">
        <f t="shared" si="4"/>
        <v>5.6207137858642404E-2</v>
      </c>
      <c r="M32" s="25">
        <v>107175</v>
      </c>
      <c r="N32" s="11">
        <f t="shared" si="5"/>
        <v>0</v>
      </c>
      <c r="O32" s="10">
        <v>107175</v>
      </c>
      <c r="P32" s="11">
        <f t="shared" si="6"/>
        <v>1.0093870165121014E-2</v>
      </c>
      <c r="Q32" s="10">
        <v>106104</v>
      </c>
      <c r="R32" s="11">
        <f t="shared" si="7"/>
        <v>0</v>
      </c>
      <c r="S32" s="10">
        <v>106104</v>
      </c>
      <c r="T32" s="11">
        <f t="shared" si="8"/>
        <v>-9.9930020993701883E-3</v>
      </c>
      <c r="U32" s="10">
        <v>107175</v>
      </c>
      <c r="V32" s="11">
        <f t="shared" si="9"/>
        <v>0</v>
      </c>
      <c r="W32" s="10">
        <v>107175</v>
      </c>
      <c r="X32" s="11">
        <f t="shared" si="10"/>
        <v>0</v>
      </c>
      <c r="Y32" s="10">
        <v>107175</v>
      </c>
      <c r="Z32" s="11">
        <f t="shared" si="11"/>
        <v>0</v>
      </c>
      <c r="AA32" s="10">
        <v>107175</v>
      </c>
      <c r="AB32" s="11">
        <f t="shared" si="12"/>
        <v>6.0005143015389485E-2</v>
      </c>
      <c r="AC32" s="10">
        <v>101108</v>
      </c>
      <c r="AD32" s="11">
        <f t="shared" si="13"/>
        <v>8.0005981755645286E-2</v>
      </c>
      <c r="AE32" s="10">
        <v>93618</v>
      </c>
      <c r="AF32" s="11">
        <f t="shared" si="14"/>
        <v>5.6207410081682389E-2</v>
      </c>
      <c r="AG32" s="10">
        <v>88636</v>
      </c>
      <c r="AH32" s="11">
        <f t="shared" si="15"/>
        <v>3.4403883857716366E-2</v>
      </c>
      <c r="AI32" s="10">
        <v>85688</v>
      </c>
      <c r="AJ32" s="11">
        <f t="shared" si="16"/>
        <v>2.1311084624553039E-2</v>
      </c>
      <c r="AK32" s="9">
        <v>25</v>
      </c>
      <c r="AL32" s="10">
        <v>83900</v>
      </c>
      <c r="AM32" s="11">
        <f t="shared" si="17"/>
        <v>0.10627637130801688</v>
      </c>
      <c r="AN32" s="10">
        <v>75840</v>
      </c>
    </row>
    <row r="33" spans="1:40">
      <c r="A33" s="8">
        <v>28</v>
      </c>
      <c r="B33" s="9" t="s">
        <v>87</v>
      </c>
      <c r="C33" s="12">
        <v>123873</v>
      </c>
      <c r="D33" s="11">
        <f t="shared" si="0"/>
        <v>3.500050132014304E-2</v>
      </c>
      <c r="E33" s="10">
        <v>119684</v>
      </c>
      <c r="F33" s="11">
        <f t="shared" si="1"/>
        <v>0</v>
      </c>
      <c r="G33" s="10">
        <v>119684</v>
      </c>
      <c r="H33" s="11">
        <f t="shared" si="2"/>
        <v>2.2721640675069429E-2</v>
      </c>
      <c r="I33" s="10">
        <v>117025</v>
      </c>
      <c r="J33" s="11">
        <f t="shared" si="3"/>
        <v>5.0013010201792718E-2</v>
      </c>
      <c r="K33" s="10">
        <v>111451</v>
      </c>
      <c r="L33" s="11">
        <f t="shared" si="4"/>
        <v>0</v>
      </c>
      <c r="M33" s="25">
        <v>111451</v>
      </c>
      <c r="N33" s="11">
        <f t="shared" si="5"/>
        <v>0</v>
      </c>
      <c r="O33" s="10">
        <v>111451</v>
      </c>
      <c r="P33" s="11">
        <f t="shared" si="6"/>
        <v>0</v>
      </c>
      <c r="Q33" s="10">
        <v>111451</v>
      </c>
      <c r="R33" s="11">
        <f t="shared" si="7"/>
        <v>1.7297090072656906E-2</v>
      </c>
      <c r="S33" s="10">
        <v>109556</v>
      </c>
      <c r="T33" s="11">
        <f t="shared" si="8"/>
        <v>1.7299174505306752E-2</v>
      </c>
      <c r="U33" s="10">
        <v>107693</v>
      </c>
      <c r="V33" s="11">
        <f t="shared" si="9"/>
        <v>0</v>
      </c>
      <c r="W33" s="10">
        <v>107693</v>
      </c>
      <c r="X33" s="11">
        <f t="shared" si="10"/>
        <v>0</v>
      </c>
      <c r="Y33" s="10">
        <v>107693</v>
      </c>
      <c r="Z33" s="11">
        <f t="shared" si="11"/>
        <v>5.9376137403228502E-2</v>
      </c>
      <c r="AA33" s="10">
        <v>101657</v>
      </c>
      <c r="AB33" s="11">
        <f t="shared" si="12"/>
        <v>0</v>
      </c>
      <c r="AC33" s="10">
        <v>101657</v>
      </c>
      <c r="AD33" s="11">
        <f t="shared" si="13"/>
        <v>6.4192619733054179E-2</v>
      </c>
      <c r="AE33" s="10">
        <v>95525</v>
      </c>
      <c r="AF33" s="11">
        <f t="shared" si="14"/>
        <v>4.7308409165661661E-2</v>
      </c>
      <c r="AG33" s="10">
        <v>91210</v>
      </c>
      <c r="AH33" s="11">
        <f t="shared" si="15"/>
        <v>3.4091810936135961E-2</v>
      </c>
      <c r="AI33" s="10">
        <v>88203</v>
      </c>
      <c r="AJ33" s="11">
        <f t="shared" si="16"/>
        <v>0</v>
      </c>
      <c r="AK33" s="9">
        <v>21</v>
      </c>
      <c r="AL33" s="10">
        <v>88203</v>
      </c>
      <c r="AM33" s="11">
        <f t="shared" si="17"/>
        <v>0</v>
      </c>
      <c r="AN33" s="10">
        <v>88203</v>
      </c>
    </row>
    <row r="34" spans="1:40">
      <c r="A34" s="8">
        <v>29</v>
      </c>
      <c r="B34" s="9" t="s">
        <v>47</v>
      </c>
      <c r="C34" s="10">
        <v>123859</v>
      </c>
      <c r="D34" s="11">
        <f t="shared" si="0"/>
        <v>0</v>
      </c>
      <c r="E34" s="10">
        <v>123859</v>
      </c>
      <c r="F34" s="11">
        <f t="shared" si="1"/>
        <v>4.7637172557875952E-2</v>
      </c>
      <c r="G34" s="10">
        <v>118227</v>
      </c>
      <c r="H34" s="11">
        <f t="shared" si="2"/>
        <v>0</v>
      </c>
      <c r="I34" s="10">
        <v>118227</v>
      </c>
      <c r="J34" s="11">
        <f t="shared" si="3"/>
        <v>1.9998447057605534E-2</v>
      </c>
      <c r="K34" s="10">
        <v>115909</v>
      </c>
      <c r="L34" s="11">
        <f t="shared" si="4"/>
        <v>0.11230852793222638</v>
      </c>
      <c r="M34" s="25">
        <v>104205.8</v>
      </c>
      <c r="N34" s="11">
        <f t="shared" si="5"/>
        <v>-1.9192752816257185E-6</v>
      </c>
      <c r="O34" s="10">
        <v>104206</v>
      </c>
      <c r="P34" s="11">
        <f t="shared" si="6"/>
        <v>0</v>
      </c>
      <c r="Q34" s="10">
        <v>104206</v>
      </c>
      <c r="R34" s="11">
        <f t="shared" si="7"/>
        <v>0</v>
      </c>
      <c r="S34" s="10">
        <v>104206</v>
      </c>
      <c r="T34" s="11">
        <f t="shared" si="8"/>
        <v>0</v>
      </c>
      <c r="U34" s="10">
        <v>104206</v>
      </c>
      <c r="V34" s="11">
        <f t="shared" si="9"/>
        <v>0</v>
      </c>
      <c r="W34" s="10">
        <v>104206</v>
      </c>
      <c r="X34" s="11">
        <f t="shared" si="10"/>
        <v>0</v>
      </c>
      <c r="Y34" s="10">
        <v>104206</v>
      </c>
      <c r="Z34" s="11">
        <f t="shared" si="11"/>
        <v>0</v>
      </c>
      <c r="AA34" s="10">
        <v>104206</v>
      </c>
      <c r="AB34" s="11">
        <f t="shared" si="12"/>
        <v>4.9997984764822055E-2</v>
      </c>
      <c r="AC34" s="10">
        <v>99244</v>
      </c>
      <c r="AD34" s="11">
        <f t="shared" si="13"/>
        <v>6.4004974590989985E-2</v>
      </c>
      <c r="AE34" s="10">
        <v>93274</v>
      </c>
      <c r="AF34" s="11">
        <f t="shared" si="14"/>
        <v>5.2302624156682236E-2</v>
      </c>
      <c r="AG34" s="10">
        <v>88638</v>
      </c>
      <c r="AH34" s="11">
        <f t="shared" si="15"/>
        <v>2.410111840280987E-2</v>
      </c>
      <c r="AI34" s="10">
        <v>86552</v>
      </c>
      <c r="AJ34" s="11">
        <f t="shared" si="16"/>
        <v>0</v>
      </c>
      <c r="AK34" s="9">
        <v>33</v>
      </c>
      <c r="AL34" s="10">
        <v>86552</v>
      </c>
      <c r="AM34" s="11">
        <f t="shared" si="17"/>
        <v>6.9665698572576165E-2</v>
      </c>
      <c r="AN34" s="10">
        <v>80915</v>
      </c>
    </row>
    <row r="35" spans="1:40">
      <c r="A35" s="8">
        <v>30</v>
      </c>
      <c r="B35" s="9" t="s">
        <v>55</v>
      </c>
      <c r="C35" s="12">
        <v>123775</v>
      </c>
      <c r="D35" s="11">
        <f t="shared" si="0"/>
        <v>3.1974320493580122E-2</v>
      </c>
      <c r="E35" s="10">
        <v>119940</v>
      </c>
      <c r="F35" s="11">
        <f t="shared" si="1"/>
        <v>0.12559475210450743</v>
      </c>
      <c r="G35" s="10">
        <v>106557</v>
      </c>
      <c r="H35" s="11">
        <f t="shared" si="2"/>
        <v>0.15326421057188622</v>
      </c>
      <c r="I35" s="10">
        <v>92396</v>
      </c>
      <c r="J35" s="11">
        <f t="shared" si="3"/>
        <v>0</v>
      </c>
      <c r="K35" s="10">
        <v>92396</v>
      </c>
      <c r="L35" s="11">
        <f t="shared" si="4"/>
        <v>5.0034806822137137E-3</v>
      </c>
      <c r="M35" s="25">
        <v>91936</v>
      </c>
      <c r="N35" s="11">
        <f t="shared" si="5"/>
        <v>0</v>
      </c>
      <c r="O35" s="10">
        <v>91936</v>
      </c>
      <c r="P35" s="11">
        <f t="shared" si="6"/>
        <v>-4.0504294645000362E-2</v>
      </c>
      <c r="Q35" s="10">
        <v>95817</v>
      </c>
      <c r="R35" s="11">
        <f t="shared" si="7"/>
        <v>0</v>
      </c>
      <c r="S35" s="10">
        <v>95817</v>
      </c>
      <c r="T35" s="11">
        <f t="shared" si="8"/>
        <v>0</v>
      </c>
      <c r="U35" s="10">
        <v>95817</v>
      </c>
      <c r="V35" s="11">
        <f t="shared" si="9"/>
        <v>0</v>
      </c>
      <c r="W35" s="10">
        <v>95817</v>
      </c>
      <c r="X35" s="11">
        <f t="shared" si="10"/>
        <v>0</v>
      </c>
      <c r="Y35" s="10">
        <v>95817</v>
      </c>
      <c r="Z35" s="11">
        <f t="shared" si="11"/>
        <v>0</v>
      </c>
      <c r="AA35" s="10">
        <v>95817</v>
      </c>
      <c r="AB35" s="11">
        <f t="shared" si="12"/>
        <v>5.3721462191527736E-2</v>
      </c>
      <c r="AC35" s="10">
        <v>90932</v>
      </c>
      <c r="AD35" s="11">
        <f t="shared" si="13"/>
        <v>4.5003217799025469E-2</v>
      </c>
      <c r="AE35" s="10">
        <v>87016</v>
      </c>
      <c r="AF35" s="11">
        <f t="shared" si="14"/>
        <v>6.4467986201159691E-2</v>
      </c>
      <c r="AG35" s="10">
        <v>81746</v>
      </c>
      <c r="AH35" s="11">
        <f t="shared" si="15"/>
        <v>2.0001746877456546E-2</v>
      </c>
      <c r="AI35" s="10">
        <v>80143</v>
      </c>
      <c r="AJ35" s="11">
        <f t="shared" si="16"/>
        <v>0</v>
      </c>
      <c r="AK35" s="9">
        <v>15</v>
      </c>
      <c r="AL35" s="10">
        <v>80143</v>
      </c>
      <c r="AM35" s="11">
        <f t="shared" si="17"/>
        <v>0</v>
      </c>
      <c r="AN35" s="10">
        <v>80143</v>
      </c>
    </row>
    <row r="36" spans="1:40">
      <c r="A36" s="8">
        <v>31</v>
      </c>
      <c r="B36" s="9" t="s">
        <v>25</v>
      </c>
      <c r="C36" s="10">
        <v>123695</v>
      </c>
      <c r="D36" s="11">
        <f t="shared" si="0"/>
        <v>0</v>
      </c>
      <c r="E36" s="10">
        <v>123695</v>
      </c>
      <c r="F36" s="11">
        <f t="shared" si="1"/>
        <v>3.4992009237488811E-2</v>
      </c>
      <c r="G36" s="10">
        <v>119513</v>
      </c>
      <c r="H36" s="11">
        <f t="shared" si="2"/>
        <v>1.9170255404425872E-2</v>
      </c>
      <c r="I36" s="10">
        <v>117265</v>
      </c>
      <c r="J36" s="11">
        <f t="shared" si="3"/>
        <v>4.6102928713524893E-2</v>
      </c>
      <c r="K36" s="10">
        <v>112097</v>
      </c>
      <c r="L36" s="11">
        <f t="shared" si="4"/>
        <v>0</v>
      </c>
      <c r="M36" s="25">
        <v>112097</v>
      </c>
      <c r="N36" s="11">
        <f t="shared" si="5"/>
        <v>4.1319473473975604E-2</v>
      </c>
      <c r="O36" s="10">
        <v>107649</v>
      </c>
      <c r="P36" s="11">
        <f t="shared" si="6"/>
        <v>3.0193121136141789E-2</v>
      </c>
      <c r="Q36" s="10">
        <v>104494</v>
      </c>
      <c r="R36" s="11">
        <f t="shared" si="7"/>
        <v>1.9413876531647545E-2</v>
      </c>
      <c r="S36" s="10">
        <v>102504</v>
      </c>
      <c r="T36" s="11">
        <f t="shared" si="8"/>
        <v>0</v>
      </c>
      <c r="U36" s="10">
        <v>102504</v>
      </c>
      <c r="V36" s="11">
        <f t="shared" si="9"/>
        <v>0</v>
      </c>
      <c r="W36" s="10">
        <v>102504</v>
      </c>
      <c r="X36" s="11">
        <f t="shared" si="10"/>
        <v>0</v>
      </c>
      <c r="Y36" s="10">
        <v>102504</v>
      </c>
      <c r="Z36" s="11">
        <f t="shared" si="11"/>
        <v>0</v>
      </c>
      <c r="AA36" s="10">
        <v>102504</v>
      </c>
      <c r="AB36" s="11">
        <f t="shared" si="12"/>
        <v>1.0001083861305165E-2</v>
      </c>
      <c r="AC36" s="10">
        <v>101489</v>
      </c>
      <c r="AD36" s="11">
        <f t="shared" si="13"/>
        <v>7.5004236929073806E-2</v>
      </c>
      <c r="AE36" s="10">
        <v>94408</v>
      </c>
      <c r="AF36" s="11">
        <f t="shared" si="14"/>
        <v>0.11074769104064945</v>
      </c>
      <c r="AG36" s="10">
        <v>84995</v>
      </c>
      <c r="AH36" s="11">
        <f t="shared" si="15"/>
        <v>4.7083750220705079E-4</v>
      </c>
      <c r="AI36" s="10">
        <v>84955</v>
      </c>
      <c r="AJ36" s="11">
        <f t="shared" si="16"/>
        <v>-4.7061591858344609E-4</v>
      </c>
      <c r="AK36" s="9">
        <v>28</v>
      </c>
      <c r="AL36" s="10">
        <v>84995</v>
      </c>
      <c r="AM36" s="11">
        <f t="shared" si="17"/>
        <v>4.5127574546572395E-2</v>
      </c>
      <c r="AN36" s="10">
        <v>81325</v>
      </c>
    </row>
    <row r="37" spans="1:40">
      <c r="A37" s="8">
        <v>32</v>
      </c>
      <c r="B37" s="9" t="s">
        <v>33</v>
      </c>
      <c r="C37" s="12">
        <v>122617</v>
      </c>
      <c r="D37" s="11">
        <f t="shared" si="0"/>
        <v>2.1042551419768508E-2</v>
      </c>
      <c r="E37" s="10">
        <v>120090</v>
      </c>
      <c r="F37" s="11">
        <f t="shared" si="1"/>
        <v>0</v>
      </c>
      <c r="G37" s="10">
        <v>120090</v>
      </c>
      <c r="H37" s="11">
        <f t="shared" si="2"/>
        <v>1.9959232206556821E-2</v>
      </c>
      <c r="I37" s="10">
        <v>117740</v>
      </c>
      <c r="J37" s="11">
        <f t="shared" si="3"/>
        <v>2.8207143480918698E-2</v>
      </c>
      <c r="K37" s="10">
        <v>114510</v>
      </c>
      <c r="L37" s="11">
        <f t="shared" si="4"/>
        <v>8.4375000000000006E-2</v>
      </c>
      <c r="M37" s="25">
        <v>105600</v>
      </c>
      <c r="N37" s="11">
        <f t="shared" si="5"/>
        <v>3.7022488461160762E-2</v>
      </c>
      <c r="O37" s="10">
        <v>101830</v>
      </c>
      <c r="P37" s="11">
        <f t="shared" si="6"/>
        <v>0</v>
      </c>
      <c r="Q37" s="10">
        <v>101830</v>
      </c>
      <c r="R37" s="11">
        <f t="shared" si="7"/>
        <v>0</v>
      </c>
      <c r="S37" s="10">
        <v>101830</v>
      </c>
      <c r="T37" s="11">
        <f t="shared" si="8"/>
        <v>0</v>
      </c>
      <c r="U37" s="10">
        <v>101830</v>
      </c>
      <c r="V37" s="11">
        <f t="shared" si="9"/>
        <v>0</v>
      </c>
      <c r="W37" s="10">
        <v>101830</v>
      </c>
      <c r="X37" s="11">
        <f t="shared" si="10"/>
        <v>0</v>
      </c>
      <c r="Y37" s="10">
        <v>101830</v>
      </c>
      <c r="Z37" s="11">
        <f t="shared" si="11"/>
        <v>0</v>
      </c>
      <c r="AA37" s="10">
        <v>101830</v>
      </c>
      <c r="AB37" s="11">
        <f t="shared" si="12"/>
        <v>4.6126977604273679E-2</v>
      </c>
      <c r="AC37" s="10">
        <v>97340</v>
      </c>
      <c r="AD37" s="11">
        <f t="shared" si="13"/>
        <v>6.8097526718897447E-2</v>
      </c>
      <c r="AE37" s="10">
        <v>91134</v>
      </c>
      <c r="AF37" s="11">
        <f t="shared" si="14"/>
        <v>6.4152265296590377E-2</v>
      </c>
      <c r="AG37" s="10">
        <v>85640</v>
      </c>
      <c r="AH37" s="11">
        <f t="shared" si="15"/>
        <v>2.4156900263094954E-2</v>
      </c>
      <c r="AI37" s="10">
        <v>83620</v>
      </c>
      <c r="AJ37" s="11">
        <f t="shared" si="16"/>
        <v>0</v>
      </c>
      <c r="AK37" s="9">
        <v>25</v>
      </c>
      <c r="AL37" s="10">
        <v>83620</v>
      </c>
      <c r="AM37" s="11">
        <f t="shared" si="17"/>
        <v>3.2090841767464823E-2</v>
      </c>
      <c r="AN37" s="10">
        <v>81020</v>
      </c>
    </row>
    <row r="38" spans="1:40">
      <c r="A38" s="8">
        <v>33</v>
      </c>
      <c r="B38" s="9" t="s">
        <v>24</v>
      </c>
      <c r="C38" s="10">
        <v>122361</v>
      </c>
      <c r="D38" s="11">
        <f t="shared" ref="D38:D69" si="18">(C38-E38)/E38</f>
        <v>0</v>
      </c>
      <c r="E38" s="10">
        <v>122361</v>
      </c>
      <c r="F38" s="11">
        <f t="shared" ref="F38:F69" si="19">(E38-G38)/G38</f>
        <v>2.0006502113186785E-2</v>
      </c>
      <c r="G38" s="10">
        <v>119961</v>
      </c>
      <c r="H38" s="11">
        <f t="shared" ref="H38:H69" si="20">(G38-I38)/I38</f>
        <v>2.4283408898793515E-2</v>
      </c>
      <c r="I38" s="10">
        <v>117117</v>
      </c>
      <c r="J38" s="11">
        <f t="shared" ref="J38:J69" si="21">(I38-K38)/K38</f>
        <v>5.1772756663553417E-2</v>
      </c>
      <c r="K38" s="10">
        <v>111352</v>
      </c>
      <c r="L38" s="11">
        <f t="shared" ref="L38:L69" si="22">(K38-M38)/M38</f>
        <v>1.9996519158369135E-2</v>
      </c>
      <c r="M38" s="25">
        <v>109169</v>
      </c>
      <c r="N38" s="11">
        <f t="shared" ref="N38:N69" si="23">(M38-O38)/O38</f>
        <v>0</v>
      </c>
      <c r="O38" s="10">
        <v>109169</v>
      </c>
      <c r="P38" s="11">
        <f t="shared" ref="P38:P69" si="24">(O38-Q38)/Q38</f>
        <v>3.1336205267732307E-2</v>
      </c>
      <c r="Q38" s="10">
        <v>105852</v>
      </c>
      <c r="R38" s="11">
        <f t="shared" ref="R38:R69" si="25">(Q38-S38)/S38</f>
        <v>0</v>
      </c>
      <c r="S38" s="10">
        <v>105852</v>
      </c>
      <c r="T38" s="11">
        <f t="shared" ref="T38:T69" si="26">(S38-U38)/U38</f>
        <v>0</v>
      </c>
      <c r="U38" s="10">
        <v>105852</v>
      </c>
      <c r="V38" s="11">
        <f t="shared" ref="V38:V69" si="27">(U38-W38)/W38</f>
        <v>0</v>
      </c>
      <c r="W38" s="10">
        <v>105852</v>
      </c>
      <c r="X38" s="11">
        <f t="shared" ref="X38:X69" si="28">(W38-Y38)/Y38</f>
        <v>0</v>
      </c>
      <c r="Y38" s="10">
        <v>105852</v>
      </c>
      <c r="Z38" s="11">
        <f t="shared" ref="Z38:Z69" si="29">(Y38-AA38)/AA38</f>
        <v>2.0004625346901016E-2</v>
      </c>
      <c r="AA38" s="10">
        <v>103776</v>
      </c>
      <c r="AB38" s="11">
        <f t="shared" ref="AB38:AB69" si="30">(AA38-AC38)/AC38</f>
        <v>4.5307117387538023E-2</v>
      </c>
      <c r="AC38" s="10">
        <v>99278</v>
      </c>
      <c r="AD38" s="11">
        <f t="shared" ref="AD38:AD69" si="31">(AC38-AE38)/AE38</f>
        <v>4.9605649884760961E-2</v>
      </c>
      <c r="AE38" s="10">
        <v>94586</v>
      </c>
      <c r="AF38" s="11">
        <f t="shared" ref="AF38:AF69" si="32">(AE38-AG38)/AG38</f>
        <v>2.8242814280123495E-2</v>
      </c>
      <c r="AG38" s="10">
        <v>91988</v>
      </c>
      <c r="AH38" s="11">
        <f t="shared" ref="AH38:AH69" si="33">(AG38-AI38)/AI38</f>
        <v>5.0211211325493776E-2</v>
      </c>
      <c r="AI38" s="10">
        <v>87590</v>
      </c>
      <c r="AJ38" s="11">
        <f t="shared" ref="AJ38:AJ69" si="34">(AI38-AL38)/AL38</f>
        <v>1.9994643252244593E-2</v>
      </c>
      <c r="AK38" s="9">
        <v>19</v>
      </c>
      <c r="AL38" s="10">
        <v>85873</v>
      </c>
      <c r="AM38" s="11">
        <f t="shared" ref="AM38:AM69" si="35">(AL38-AN38)/AN38</f>
        <v>6.2613688391719158E-2</v>
      </c>
      <c r="AN38" s="10">
        <v>80813</v>
      </c>
    </row>
    <row r="39" spans="1:40">
      <c r="A39" s="8">
        <v>34</v>
      </c>
      <c r="B39" s="9" t="s">
        <v>51</v>
      </c>
      <c r="C39" s="12">
        <v>122300</v>
      </c>
      <c r="D39" s="11">
        <f t="shared" si="18"/>
        <v>4.2599081012420825E-2</v>
      </c>
      <c r="E39" s="10">
        <v>117303</v>
      </c>
      <c r="F39" s="11">
        <f t="shared" si="19"/>
        <v>2.7099677780891007E-2</v>
      </c>
      <c r="G39" s="10">
        <v>114208</v>
      </c>
      <c r="H39" s="11">
        <f t="shared" si="20"/>
        <v>3.0599998195222754E-2</v>
      </c>
      <c r="I39" s="10">
        <v>110817</v>
      </c>
      <c r="J39" s="11">
        <f t="shared" si="21"/>
        <v>2.0001104524870219E-2</v>
      </c>
      <c r="K39" s="10">
        <v>108644</v>
      </c>
      <c r="L39" s="11">
        <f t="shared" si="22"/>
        <v>6.634052331183752E-3</v>
      </c>
      <c r="M39" s="25">
        <v>107928</v>
      </c>
      <c r="N39" s="11">
        <f t="shared" si="23"/>
        <v>2.1320085166784953E-2</v>
      </c>
      <c r="O39" s="10">
        <v>105675</v>
      </c>
      <c r="P39" s="11">
        <f t="shared" si="24"/>
        <v>9.4630656547495126E-6</v>
      </c>
      <c r="Q39" s="10">
        <v>105674</v>
      </c>
      <c r="R39" s="11">
        <f t="shared" si="25"/>
        <v>0</v>
      </c>
      <c r="S39" s="10">
        <v>105674</v>
      </c>
      <c r="T39" s="11">
        <f t="shared" si="26"/>
        <v>0</v>
      </c>
      <c r="U39" s="10">
        <v>105674</v>
      </c>
      <c r="V39" s="11">
        <f t="shared" si="27"/>
        <v>0</v>
      </c>
      <c r="W39" s="10">
        <v>105674</v>
      </c>
      <c r="X39" s="11">
        <f t="shared" si="28"/>
        <v>0</v>
      </c>
      <c r="Y39" s="10">
        <v>105674</v>
      </c>
      <c r="Z39" s="11">
        <f t="shared" si="29"/>
        <v>0</v>
      </c>
      <c r="AA39" s="10">
        <v>105674</v>
      </c>
      <c r="AB39" s="11">
        <f t="shared" si="30"/>
        <v>4.5304370190120083E-2</v>
      </c>
      <c r="AC39" s="10">
        <v>101094</v>
      </c>
      <c r="AD39" s="11">
        <f t="shared" si="31"/>
        <v>1.93496344844971E-2</v>
      </c>
      <c r="AE39" s="10">
        <v>99175</v>
      </c>
      <c r="AF39" s="11">
        <f t="shared" si="32"/>
        <v>4.7287664867947242E-2</v>
      </c>
      <c r="AG39" s="10">
        <v>94697</v>
      </c>
      <c r="AH39" s="11">
        <f t="shared" si="33"/>
        <v>4.5001600105938046E-2</v>
      </c>
      <c r="AI39" s="10">
        <v>90619</v>
      </c>
      <c r="AJ39" s="11">
        <f t="shared" si="34"/>
        <v>6.1895777915792684E-2</v>
      </c>
      <c r="AK39" s="9">
        <v>25</v>
      </c>
      <c r="AL39" s="10">
        <v>85337</v>
      </c>
      <c r="AM39" s="11">
        <f t="shared" si="35"/>
        <v>3.0005672834365307E-2</v>
      </c>
      <c r="AN39" s="10">
        <v>82851</v>
      </c>
    </row>
    <row r="40" spans="1:40">
      <c r="A40" s="8">
        <v>35</v>
      </c>
      <c r="B40" s="9" t="s">
        <v>76</v>
      </c>
      <c r="C40" s="10">
        <v>121911</v>
      </c>
      <c r="D40" s="11">
        <f t="shared" si="18"/>
        <v>0</v>
      </c>
      <c r="E40" s="10">
        <v>121911</v>
      </c>
      <c r="F40" s="11">
        <f t="shared" si="19"/>
        <v>5.796133018605943E-2</v>
      </c>
      <c r="G40" s="10">
        <v>115232</v>
      </c>
      <c r="H40" s="11">
        <f t="shared" si="20"/>
        <v>1.249450839117828E-2</v>
      </c>
      <c r="I40" s="10">
        <v>113810</v>
      </c>
      <c r="J40" s="11">
        <f t="shared" si="21"/>
        <v>0</v>
      </c>
      <c r="K40" s="10">
        <v>113810</v>
      </c>
      <c r="L40" s="11">
        <f t="shared" si="22"/>
        <v>8.1048762124097621E-3</v>
      </c>
      <c r="M40" s="25">
        <v>112895</v>
      </c>
      <c r="N40" s="11">
        <f t="shared" si="23"/>
        <v>6.6877702973828527E-3</v>
      </c>
      <c r="O40" s="10">
        <v>112145</v>
      </c>
      <c r="P40" s="11">
        <f t="shared" si="24"/>
        <v>3.304224469868642E-2</v>
      </c>
      <c r="Q40" s="10">
        <v>108558</v>
      </c>
      <c r="R40" s="11">
        <f t="shared" si="25"/>
        <v>0</v>
      </c>
      <c r="S40" s="10">
        <v>108558</v>
      </c>
      <c r="T40" s="11">
        <f t="shared" si="26"/>
        <v>0</v>
      </c>
      <c r="U40" s="10">
        <v>108558</v>
      </c>
      <c r="V40" s="11">
        <f t="shared" si="27"/>
        <v>0</v>
      </c>
      <c r="W40" s="10">
        <v>108558</v>
      </c>
      <c r="X40" s="11">
        <f t="shared" si="28"/>
        <v>0</v>
      </c>
      <c r="Y40" s="10">
        <v>108558</v>
      </c>
      <c r="Z40" s="11">
        <f t="shared" si="29"/>
        <v>2.0627279906735362E-2</v>
      </c>
      <c r="AA40" s="10">
        <v>106364</v>
      </c>
      <c r="AB40" s="11">
        <f t="shared" si="30"/>
        <v>5.8495710845291884E-2</v>
      </c>
      <c r="AC40" s="10">
        <v>100486</v>
      </c>
      <c r="AD40" s="11">
        <f t="shared" si="31"/>
        <v>7.8141261547375079E-2</v>
      </c>
      <c r="AE40" s="10">
        <v>93203</v>
      </c>
      <c r="AF40" s="11">
        <f t="shared" si="32"/>
        <v>6.7996654023765604E-2</v>
      </c>
      <c r="AG40" s="10">
        <v>87269</v>
      </c>
      <c r="AH40" s="11">
        <f t="shared" si="33"/>
        <v>3.2366058225781646E-2</v>
      </c>
      <c r="AI40" s="10">
        <v>84533</v>
      </c>
      <c r="AJ40" s="11">
        <f t="shared" si="34"/>
        <v>5.5633257573865481E-2</v>
      </c>
      <c r="AK40" s="9">
        <v>22</v>
      </c>
      <c r="AL40" s="10">
        <v>80078</v>
      </c>
      <c r="AM40" s="11">
        <f t="shared" si="35"/>
        <v>3.4385656711790842E-2</v>
      </c>
      <c r="AN40" s="10">
        <v>77416</v>
      </c>
    </row>
    <row r="41" spans="1:40">
      <c r="A41" s="8">
        <v>36</v>
      </c>
      <c r="B41" s="9" t="s">
        <v>28</v>
      </c>
      <c r="C41" s="10">
        <v>121669</v>
      </c>
      <c r="D41" s="11">
        <f t="shared" si="18"/>
        <v>3.2598363716603865E-2</v>
      </c>
      <c r="E41" s="10">
        <v>117828</v>
      </c>
      <c r="F41" s="11">
        <f t="shared" si="19"/>
        <v>7.7097464211931185E-2</v>
      </c>
      <c r="G41" s="10">
        <v>109394</v>
      </c>
      <c r="H41" s="11">
        <f t="shared" si="20"/>
        <v>2.6344923348282138E-2</v>
      </c>
      <c r="I41" s="10">
        <v>106586</v>
      </c>
      <c r="J41" s="11">
        <f t="shared" si="21"/>
        <v>1.9045069506855077E-2</v>
      </c>
      <c r="K41" s="10">
        <v>104594</v>
      </c>
      <c r="L41" s="11">
        <f t="shared" si="22"/>
        <v>4.2458189646580421E-2</v>
      </c>
      <c r="M41" s="25">
        <v>100334</v>
      </c>
      <c r="N41" s="11">
        <f t="shared" si="23"/>
        <v>0</v>
      </c>
      <c r="O41" s="10">
        <v>100334</v>
      </c>
      <c r="P41" s="11">
        <f t="shared" si="24"/>
        <v>0</v>
      </c>
      <c r="Q41" s="10">
        <v>100334</v>
      </c>
      <c r="R41" s="11">
        <f t="shared" si="25"/>
        <v>0</v>
      </c>
      <c r="S41" s="10">
        <v>100334</v>
      </c>
      <c r="T41" s="11">
        <f t="shared" si="26"/>
        <v>0</v>
      </c>
      <c r="U41" s="10">
        <v>100334</v>
      </c>
      <c r="V41" s="11">
        <f t="shared" si="27"/>
        <v>0</v>
      </c>
      <c r="W41" s="10">
        <v>100334</v>
      </c>
      <c r="X41" s="11">
        <f t="shared" si="28"/>
        <v>0</v>
      </c>
      <c r="Y41" s="10">
        <v>100334</v>
      </c>
      <c r="Z41" s="11">
        <f t="shared" si="29"/>
        <v>6.4600260808506367E-3</v>
      </c>
      <c r="AA41" s="10">
        <v>99690</v>
      </c>
      <c r="AB41" s="11">
        <f t="shared" si="30"/>
        <v>6.6260227819669504E-2</v>
      </c>
      <c r="AC41" s="10">
        <v>93495</v>
      </c>
      <c r="AD41" s="11">
        <f t="shared" si="31"/>
        <v>2.3626788705562916E-2</v>
      </c>
      <c r="AE41" s="10">
        <v>91337</v>
      </c>
      <c r="AF41" s="11">
        <f t="shared" si="32"/>
        <v>0.19050846573949767</v>
      </c>
      <c r="AG41" s="10">
        <v>76721</v>
      </c>
      <c r="AH41" s="11">
        <f t="shared" si="33"/>
        <v>9.1243990555571364E-2</v>
      </c>
      <c r="AI41" s="10">
        <v>70306</v>
      </c>
      <c r="AJ41" s="11">
        <f t="shared" si="34"/>
        <v>0</v>
      </c>
      <c r="AK41" s="9">
        <v>22</v>
      </c>
      <c r="AL41" s="10">
        <v>70306</v>
      </c>
      <c r="AM41" s="11">
        <f t="shared" si="35"/>
        <v>1.3682829418804159E-2</v>
      </c>
      <c r="AN41" s="10">
        <v>69357</v>
      </c>
    </row>
    <row r="42" spans="1:40">
      <c r="A42" s="8">
        <v>37</v>
      </c>
      <c r="B42" s="9" t="s">
        <v>10</v>
      </c>
      <c r="C42" s="12">
        <v>121385</v>
      </c>
      <c r="D42" s="11">
        <f t="shared" si="18"/>
        <v>3.2606846331836123E-2</v>
      </c>
      <c r="E42" s="10">
        <v>117552</v>
      </c>
      <c r="F42" s="11">
        <f t="shared" si="19"/>
        <v>4.9993300879817786E-2</v>
      </c>
      <c r="G42" s="10">
        <v>111955</v>
      </c>
      <c r="H42" s="11">
        <f t="shared" si="20"/>
        <v>1.9886674197427394E-2</v>
      </c>
      <c r="I42" s="10">
        <v>109772</v>
      </c>
      <c r="J42" s="11">
        <f t="shared" si="21"/>
        <v>4.3132857563691999E-2</v>
      </c>
      <c r="K42" s="10">
        <v>105233</v>
      </c>
      <c r="L42" s="11">
        <f t="shared" si="22"/>
        <v>1.0207382761014027E-2</v>
      </c>
      <c r="M42" s="25">
        <v>104169.7</v>
      </c>
      <c r="N42" s="11">
        <f t="shared" si="23"/>
        <v>8.4972698756921837E-3</v>
      </c>
      <c r="O42" s="10">
        <v>103292</v>
      </c>
      <c r="P42" s="11">
        <f t="shared" si="24"/>
        <v>1.570382024681646E-2</v>
      </c>
      <c r="Q42" s="21">
        <v>101695</v>
      </c>
      <c r="R42" s="11">
        <f t="shared" si="25"/>
        <v>0</v>
      </c>
      <c r="S42" s="21">
        <v>101695</v>
      </c>
      <c r="T42" s="11">
        <f t="shared" si="26"/>
        <v>0</v>
      </c>
      <c r="U42" s="21">
        <v>101695</v>
      </c>
      <c r="V42" s="11">
        <f t="shared" si="27"/>
        <v>4.9180835259161441E-2</v>
      </c>
      <c r="W42" s="10">
        <v>96928</v>
      </c>
      <c r="X42" s="11">
        <f t="shared" si="28"/>
        <v>2.8501092930964964E-2</v>
      </c>
      <c r="Y42" s="10">
        <v>94242</v>
      </c>
      <c r="Z42" s="11">
        <f t="shared" si="29"/>
        <v>0</v>
      </c>
      <c r="AA42" s="10">
        <v>94242</v>
      </c>
      <c r="AB42" s="11">
        <f t="shared" si="30"/>
        <v>0</v>
      </c>
      <c r="AC42" s="10">
        <v>94242</v>
      </c>
      <c r="AD42" s="11">
        <f t="shared" si="31"/>
        <v>2.0697273938330572E-2</v>
      </c>
      <c r="AE42" s="10">
        <v>92331</v>
      </c>
      <c r="AF42" s="11">
        <f t="shared" si="32"/>
        <v>8.466472440204878E-2</v>
      </c>
      <c r="AG42" s="10">
        <v>85124</v>
      </c>
      <c r="AH42" s="11">
        <f t="shared" si="33"/>
        <v>5.9995517146913056E-2</v>
      </c>
      <c r="AI42" s="10">
        <v>80306</v>
      </c>
      <c r="AJ42" s="11">
        <f t="shared" si="34"/>
        <v>0</v>
      </c>
      <c r="AK42" s="9">
        <v>24</v>
      </c>
      <c r="AL42" s="10">
        <v>80306</v>
      </c>
      <c r="AM42" s="11">
        <f t="shared" si="35"/>
        <v>0</v>
      </c>
      <c r="AN42" s="10">
        <v>80306</v>
      </c>
    </row>
    <row r="43" spans="1:40">
      <c r="A43" s="8">
        <v>38</v>
      </c>
      <c r="B43" s="9" t="s">
        <v>73</v>
      </c>
      <c r="C43" s="12">
        <v>121320</v>
      </c>
      <c r="D43" s="11">
        <f t="shared" si="18"/>
        <v>3.2598519022895567E-2</v>
      </c>
      <c r="E43" s="10">
        <v>117490</v>
      </c>
      <c r="F43" s="11">
        <f t="shared" si="19"/>
        <v>2.7127208511456721E-2</v>
      </c>
      <c r="G43" s="10">
        <v>114387</v>
      </c>
      <c r="H43" s="11">
        <f t="shared" si="20"/>
        <v>3.2998293191731462E-2</v>
      </c>
      <c r="I43" s="10">
        <v>110733</v>
      </c>
      <c r="J43" s="11">
        <f t="shared" si="21"/>
        <v>1.5386731465774151E-2</v>
      </c>
      <c r="K43" s="10">
        <v>109055</v>
      </c>
      <c r="L43" s="11">
        <f t="shared" si="22"/>
        <v>1.0198788372825464E-2</v>
      </c>
      <c r="M43" s="25">
        <v>107954</v>
      </c>
      <c r="N43" s="11">
        <f t="shared" si="23"/>
        <v>8.501177086058069E-3</v>
      </c>
      <c r="O43" s="10">
        <v>107044</v>
      </c>
      <c r="P43" s="11">
        <f t="shared" si="24"/>
        <v>5.2505309525682373E-2</v>
      </c>
      <c r="Q43" s="10">
        <v>101704</v>
      </c>
      <c r="R43" s="11">
        <f t="shared" si="25"/>
        <v>0</v>
      </c>
      <c r="S43" s="10">
        <v>101704</v>
      </c>
      <c r="T43" s="11">
        <f t="shared" si="26"/>
        <v>0</v>
      </c>
      <c r="U43" s="10">
        <v>101704</v>
      </c>
      <c r="V43" s="11">
        <f t="shared" si="27"/>
        <v>0</v>
      </c>
      <c r="W43" s="10">
        <v>101704</v>
      </c>
      <c r="X43" s="11">
        <f t="shared" si="28"/>
        <v>0</v>
      </c>
      <c r="Y43" s="10">
        <v>101704</v>
      </c>
      <c r="Z43" s="11">
        <f t="shared" si="29"/>
        <v>0</v>
      </c>
      <c r="AA43" s="10">
        <v>101704</v>
      </c>
      <c r="AB43" s="11">
        <f t="shared" si="30"/>
        <v>4.4006692877013254E-2</v>
      </c>
      <c r="AC43" s="10">
        <v>97417</v>
      </c>
      <c r="AD43" s="11">
        <f t="shared" si="31"/>
        <v>8.5801223821041245E-2</v>
      </c>
      <c r="AE43" s="10">
        <v>89719</v>
      </c>
      <c r="AF43" s="11">
        <f t="shared" si="32"/>
        <v>4.134312940329863E-2</v>
      </c>
      <c r="AG43" s="10">
        <v>86157</v>
      </c>
      <c r="AH43" s="11">
        <f t="shared" si="33"/>
        <v>1.6817731199546805E-2</v>
      </c>
      <c r="AI43" s="10">
        <v>84732</v>
      </c>
      <c r="AJ43" s="11">
        <f t="shared" si="34"/>
        <v>3.5868847649086773E-2</v>
      </c>
      <c r="AK43" s="9">
        <v>28</v>
      </c>
      <c r="AL43" s="10">
        <v>81798</v>
      </c>
      <c r="AM43" s="11">
        <f t="shared" si="35"/>
        <v>5.0011552976817024E-2</v>
      </c>
      <c r="AN43" s="10">
        <v>77902</v>
      </c>
    </row>
    <row r="44" spans="1:40">
      <c r="A44" s="8">
        <v>39</v>
      </c>
      <c r="B44" s="9" t="s">
        <v>68</v>
      </c>
      <c r="C44" s="12">
        <v>121312</v>
      </c>
      <c r="D44" s="11">
        <f t="shared" si="18"/>
        <v>4.2602380645438531E-2</v>
      </c>
      <c r="E44" s="10">
        <v>116355</v>
      </c>
      <c r="F44" s="11">
        <f t="shared" si="19"/>
        <v>4.5154857717734982E-2</v>
      </c>
      <c r="G44" s="10">
        <v>111328</v>
      </c>
      <c r="H44" s="11">
        <f t="shared" si="20"/>
        <v>4.9376698170263853E-3</v>
      </c>
      <c r="I44" s="10">
        <v>110781</v>
      </c>
      <c r="J44" s="11">
        <f t="shared" si="21"/>
        <v>9.7897125981022178E-3</v>
      </c>
      <c r="K44" s="10">
        <v>109707</v>
      </c>
      <c r="L44" s="11">
        <f t="shared" si="22"/>
        <v>1.9676549865229112E-2</v>
      </c>
      <c r="M44" s="25">
        <v>107590</v>
      </c>
      <c r="N44" s="11">
        <f t="shared" si="23"/>
        <v>4.4836996105775302E-2</v>
      </c>
      <c r="O44" s="10">
        <v>102973</v>
      </c>
      <c r="P44" s="11">
        <f t="shared" si="24"/>
        <v>5.1560393774764103E-2</v>
      </c>
      <c r="Q44" s="10">
        <v>97924</v>
      </c>
      <c r="R44" s="11">
        <f t="shared" si="25"/>
        <v>0</v>
      </c>
      <c r="S44" s="10">
        <v>97924</v>
      </c>
      <c r="T44" s="11">
        <f t="shared" si="26"/>
        <v>-4.9032270595204569E-2</v>
      </c>
      <c r="U44" s="10">
        <v>102973</v>
      </c>
      <c r="V44" s="11">
        <f t="shared" si="27"/>
        <v>0</v>
      </c>
      <c r="W44" s="10">
        <v>102973</v>
      </c>
      <c r="X44" s="11">
        <f t="shared" si="28"/>
        <v>0</v>
      </c>
      <c r="Y44" s="10">
        <v>102973</v>
      </c>
      <c r="Z44" s="11">
        <f t="shared" si="29"/>
        <v>0</v>
      </c>
      <c r="AA44" s="10">
        <v>102973</v>
      </c>
      <c r="AB44" s="11">
        <f t="shared" si="30"/>
        <v>4.4382689128472472E-2</v>
      </c>
      <c r="AC44" s="10">
        <v>98597</v>
      </c>
      <c r="AD44" s="11">
        <f t="shared" si="31"/>
        <v>6.8477860378421726E-2</v>
      </c>
      <c r="AE44" s="10">
        <v>92278</v>
      </c>
      <c r="AF44" s="11">
        <f t="shared" si="32"/>
        <v>4.1347868282664138E-2</v>
      </c>
      <c r="AG44" s="10">
        <v>88614</v>
      </c>
      <c r="AH44" s="11">
        <f t="shared" si="33"/>
        <v>2.3540011088523379E-2</v>
      </c>
      <c r="AI44" s="10">
        <v>86576</v>
      </c>
      <c r="AJ44" s="11">
        <f t="shared" si="34"/>
        <v>0</v>
      </c>
      <c r="AK44" s="9">
        <v>24</v>
      </c>
      <c r="AL44" s="10">
        <v>86576</v>
      </c>
      <c r="AM44" s="11">
        <f t="shared" si="35"/>
        <v>1.952471796321157E-2</v>
      </c>
      <c r="AN44" s="10">
        <v>84918</v>
      </c>
    </row>
    <row r="45" spans="1:40">
      <c r="A45" s="8">
        <v>40</v>
      </c>
      <c r="B45" s="9" t="s">
        <v>43</v>
      </c>
      <c r="C45" s="10">
        <v>120438</v>
      </c>
      <c r="D45" s="11">
        <f t="shared" si="18"/>
        <v>0</v>
      </c>
      <c r="E45" s="10">
        <v>120438</v>
      </c>
      <c r="F45" s="11">
        <f t="shared" si="19"/>
        <v>0</v>
      </c>
      <c r="G45" s="10">
        <v>120438</v>
      </c>
      <c r="H45" s="11">
        <f t="shared" si="20"/>
        <v>3.5598204612289117E-2</v>
      </c>
      <c r="I45" s="10">
        <v>116298</v>
      </c>
      <c r="J45" s="11">
        <f t="shared" si="21"/>
        <v>2.9997077344102879E-2</v>
      </c>
      <c r="K45" s="10">
        <v>112911</v>
      </c>
      <c r="L45" s="11">
        <f t="shared" si="22"/>
        <v>6.090445273374738E-2</v>
      </c>
      <c r="M45" s="25">
        <v>106429</v>
      </c>
      <c r="N45" s="11">
        <f t="shared" si="23"/>
        <v>0</v>
      </c>
      <c r="O45" s="10">
        <v>106429</v>
      </c>
      <c r="P45" s="11">
        <f t="shared" si="24"/>
        <v>2.4991813856732863E-2</v>
      </c>
      <c r="Q45" s="10">
        <v>103834</v>
      </c>
      <c r="R45" s="11">
        <f t="shared" si="25"/>
        <v>0</v>
      </c>
      <c r="S45" s="10">
        <v>103834</v>
      </c>
      <c r="T45" s="11">
        <f t="shared" si="26"/>
        <v>0</v>
      </c>
      <c r="U45" s="10">
        <v>103834</v>
      </c>
      <c r="V45" s="11">
        <f t="shared" si="27"/>
        <v>0</v>
      </c>
      <c r="W45" s="10">
        <v>103834</v>
      </c>
      <c r="X45" s="11">
        <f t="shared" si="28"/>
        <v>0</v>
      </c>
      <c r="Y45" s="10">
        <v>103834</v>
      </c>
      <c r="Z45" s="11">
        <f t="shared" si="29"/>
        <v>0</v>
      </c>
      <c r="AA45" s="10">
        <v>103834</v>
      </c>
      <c r="AB45" s="11">
        <f t="shared" si="30"/>
        <v>2.0000392935028193E-2</v>
      </c>
      <c r="AC45" s="10">
        <v>101798</v>
      </c>
      <c r="AD45" s="11">
        <f t="shared" si="31"/>
        <v>0.12082709416013389</v>
      </c>
      <c r="AE45" s="10">
        <v>90824</v>
      </c>
      <c r="AF45" s="11">
        <f t="shared" si="32"/>
        <v>0</v>
      </c>
      <c r="AG45" s="10">
        <v>90824</v>
      </c>
      <c r="AH45" s="11">
        <f t="shared" si="33"/>
        <v>6.0000233418531099E-2</v>
      </c>
      <c r="AI45" s="10">
        <v>85683</v>
      </c>
      <c r="AJ45" s="11">
        <f t="shared" si="34"/>
        <v>0</v>
      </c>
      <c r="AK45" s="9">
        <v>25</v>
      </c>
      <c r="AL45" s="10">
        <v>85683</v>
      </c>
      <c r="AM45" s="11">
        <f t="shared" si="35"/>
        <v>1.9999285739795009E-2</v>
      </c>
      <c r="AN45" s="10">
        <v>84003</v>
      </c>
    </row>
    <row r="46" spans="1:40">
      <c r="A46" s="8">
        <v>41</v>
      </c>
      <c r="B46" s="9" t="s">
        <v>21</v>
      </c>
      <c r="C46" s="10">
        <v>120380</v>
      </c>
      <c r="D46" s="11">
        <f t="shared" si="18"/>
        <v>0</v>
      </c>
      <c r="E46" s="10">
        <v>120380</v>
      </c>
      <c r="F46" s="11">
        <f t="shared" si="19"/>
        <v>2.7098051261049111E-2</v>
      </c>
      <c r="G46" s="10">
        <v>117204</v>
      </c>
      <c r="H46" s="11">
        <f t="shared" si="20"/>
        <v>6.6373090465748935E-2</v>
      </c>
      <c r="I46" s="10">
        <v>109909</v>
      </c>
      <c r="J46" s="11">
        <f t="shared" si="21"/>
        <v>1.0202299653489462E-2</v>
      </c>
      <c r="K46" s="10">
        <v>108799</v>
      </c>
      <c r="L46" s="11">
        <f t="shared" si="22"/>
        <v>9.9979577059467889E-3</v>
      </c>
      <c r="M46" s="25">
        <v>107722</v>
      </c>
      <c r="N46" s="11">
        <f t="shared" si="23"/>
        <v>4.850154274423539E-2</v>
      </c>
      <c r="O46" s="10">
        <v>102739</v>
      </c>
      <c r="P46" s="11">
        <f t="shared" si="24"/>
        <v>0</v>
      </c>
      <c r="Q46" s="10">
        <v>102739</v>
      </c>
      <c r="R46" s="11">
        <f t="shared" si="25"/>
        <v>0</v>
      </c>
      <c r="S46" s="10">
        <v>102739</v>
      </c>
      <c r="T46" s="11">
        <f t="shared" si="26"/>
        <v>0</v>
      </c>
      <c r="U46" s="10">
        <v>102739</v>
      </c>
      <c r="V46" s="11">
        <f t="shared" si="27"/>
        <v>0</v>
      </c>
      <c r="W46" s="10">
        <v>102739</v>
      </c>
      <c r="X46" s="11">
        <f t="shared" si="28"/>
        <v>0</v>
      </c>
      <c r="Y46" s="10">
        <v>102739</v>
      </c>
      <c r="Z46" s="11">
        <f t="shared" si="29"/>
        <v>2.9995889600689746E-2</v>
      </c>
      <c r="AA46" s="10">
        <v>99747</v>
      </c>
      <c r="AB46" s="11">
        <f t="shared" si="30"/>
        <v>5.000157899723149E-2</v>
      </c>
      <c r="AC46" s="10">
        <v>94997</v>
      </c>
      <c r="AD46" s="11">
        <f t="shared" si="31"/>
        <v>7.6550848802157706E-2</v>
      </c>
      <c r="AE46" s="10">
        <v>88242</v>
      </c>
      <c r="AF46" s="11">
        <f t="shared" si="32"/>
        <v>3.1901209158734241E-2</v>
      </c>
      <c r="AG46" s="10">
        <v>85514</v>
      </c>
      <c r="AH46" s="11">
        <f t="shared" si="33"/>
        <v>0</v>
      </c>
      <c r="AI46" s="10">
        <v>85514</v>
      </c>
      <c r="AJ46" s="11">
        <f t="shared" si="34"/>
        <v>2.1196813909886671E-2</v>
      </c>
      <c r="AK46" s="9">
        <v>30</v>
      </c>
      <c r="AL46" s="10">
        <v>83739</v>
      </c>
      <c r="AM46" s="11">
        <f t="shared" si="35"/>
        <v>3.31005724437426E-2</v>
      </c>
      <c r="AN46" s="10">
        <v>81056</v>
      </c>
    </row>
    <row r="47" spans="1:40">
      <c r="A47" s="8">
        <v>42</v>
      </c>
      <c r="B47" s="9" t="s">
        <v>54</v>
      </c>
      <c r="C47" s="10">
        <v>120289</v>
      </c>
      <c r="D47" s="11">
        <f t="shared" si="18"/>
        <v>0</v>
      </c>
      <c r="E47" s="10">
        <v>120289</v>
      </c>
      <c r="F47" s="11">
        <f t="shared" si="19"/>
        <v>5.0045952042777177E-3</v>
      </c>
      <c r="G47" s="10">
        <v>119690</v>
      </c>
      <c r="H47" s="11">
        <f t="shared" si="20"/>
        <v>1.6838277772114045E-2</v>
      </c>
      <c r="I47" s="10">
        <v>117708</v>
      </c>
      <c r="J47" s="11">
        <f t="shared" si="21"/>
        <v>4.9998661944818605E-2</v>
      </c>
      <c r="K47" s="10">
        <v>112103</v>
      </c>
      <c r="L47" s="11">
        <f t="shared" si="22"/>
        <v>1.1203218444719063E-2</v>
      </c>
      <c r="M47" s="25">
        <v>110861</v>
      </c>
      <c r="N47" s="11">
        <f t="shared" si="23"/>
        <v>4.6253303133257831E-2</v>
      </c>
      <c r="O47" s="10">
        <v>105960</v>
      </c>
      <c r="P47" s="11">
        <f t="shared" si="24"/>
        <v>9.9123141441097972E-3</v>
      </c>
      <c r="Q47" s="10">
        <v>104920</v>
      </c>
      <c r="R47" s="11">
        <f t="shared" si="25"/>
        <v>0</v>
      </c>
      <c r="S47" s="10">
        <v>104920</v>
      </c>
      <c r="T47" s="11">
        <f t="shared" si="26"/>
        <v>0</v>
      </c>
      <c r="U47" s="10">
        <v>104920</v>
      </c>
      <c r="V47" s="11">
        <f t="shared" si="27"/>
        <v>0</v>
      </c>
      <c r="W47" s="10">
        <v>104920</v>
      </c>
      <c r="X47" s="11">
        <f t="shared" si="28"/>
        <v>0</v>
      </c>
      <c r="Y47" s="10">
        <v>104920</v>
      </c>
      <c r="Z47" s="11">
        <f t="shared" si="29"/>
        <v>9.9143324670324384E-3</v>
      </c>
      <c r="AA47" s="10">
        <v>103890</v>
      </c>
      <c r="AB47" s="11">
        <f t="shared" si="30"/>
        <v>0.10006353240152478</v>
      </c>
      <c r="AC47" s="10">
        <v>94440</v>
      </c>
      <c r="AD47" s="11">
        <f t="shared" si="31"/>
        <v>9.3688477127967573E-2</v>
      </c>
      <c r="AE47" s="10">
        <v>86350</v>
      </c>
      <c r="AF47" s="11">
        <f t="shared" si="32"/>
        <v>5.4592085979482168E-2</v>
      </c>
      <c r="AG47" s="10">
        <v>81880</v>
      </c>
      <c r="AH47" s="11">
        <f t="shared" si="33"/>
        <v>2.196704942586121E-2</v>
      </c>
      <c r="AI47" s="10">
        <v>80120</v>
      </c>
      <c r="AJ47" s="11">
        <f t="shared" si="34"/>
        <v>0</v>
      </c>
      <c r="AK47" s="9">
        <v>26</v>
      </c>
      <c r="AL47" s="10">
        <v>80120</v>
      </c>
      <c r="AM47" s="11">
        <f t="shared" si="35"/>
        <v>1.9857433808553971E-2</v>
      </c>
      <c r="AN47" s="10">
        <v>78560</v>
      </c>
    </row>
    <row r="48" spans="1:40">
      <c r="A48" s="8">
        <v>43</v>
      </c>
      <c r="B48" s="9" t="s">
        <v>40</v>
      </c>
      <c r="C48" s="47">
        <v>119349</v>
      </c>
      <c r="D48" s="11">
        <f t="shared" si="18"/>
        <v>0</v>
      </c>
      <c r="E48" s="10">
        <v>119349</v>
      </c>
      <c r="F48" s="11">
        <f t="shared" si="19"/>
        <v>0</v>
      </c>
      <c r="G48" s="10">
        <v>119349</v>
      </c>
      <c r="H48" s="11">
        <f t="shared" si="20"/>
        <v>0</v>
      </c>
      <c r="I48" s="10">
        <v>119349</v>
      </c>
      <c r="J48" s="11">
        <f t="shared" si="21"/>
        <v>0</v>
      </c>
      <c r="K48" s="10">
        <v>119349</v>
      </c>
      <c r="L48" s="11">
        <f t="shared" si="22"/>
        <v>5.1996474217717054E-2</v>
      </c>
      <c r="M48" s="25">
        <v>113450</v>
      </c>
      <c r="N48" s="11">
        <f t="shared" si="23"/>
        <v>4.644191301941613E-2</v>
      </c>
      <c r="O48" s="10">
        <v>108415</v>
      </c>
      <c r="P48" s="11">
        <f t="shared" si="24"/>
        <v>0</v>
      </c>
      <c r="Q48" s="10">
        <v>108415</v>
      </c>
      <c r="R48" s="11">
        <f t="shared" si="25"/>
        <v>0</v>
      </c>
      <c r="S48" s="10">
        <v>108415</v>
      </c>
      <c r="T48" s="11">
        <f t="shared" si="26"/>
        <v>0</v>
      </c>
      <c r="U48" s="10">
        <v>108415</v>
      </c>
      <c r="V48" s="11">
        <f t="shared" si="27"/>
        <v>0</v>
      </c>
      <c r="W48" s="10">
        <v>108415</v>
      </c>
      <c r="X48" s="11">
        <f t="shared" si="28"/>
        <v>0</v>
      </c>
      <c r="Y48" s="10">
        <v>108415</v>
      </c>
      <c r="Z48" s="11">
        <f t="shared" si="29"/>
        <v>0</v>
      </c>
      <c r="AA48" s="10">
        <v>108415</v>
      </c>
      <c r="AB48" s="11">
        <f t="shared" si="30"/>
        <v>5.5000340589511788E-2</v>
      </c>
      <c r="AC48" s="10">
        <v>102763</v>
      </c>
      <c r="AD48" s="11">
        <f t="shared" si="31"/>
        <v>6.9000312077395196E-2</v>
      </c>
      <c r="AE48" s="10">
        <v>96130</v>
      </c>
      <c r="AF48" s="11">
        <f t="shared" si="32"/>
        <v>5.5561655869111673E-2</v>
      </c>
      <c r="AG48" s="10">
        <v>91070</v>
      </c>
      <c r="AH48" s="11">
        <f t="shared" si="33"/>
        <v>1.9935043117930339E-2</v>
      </c>
      <c r="AI48" s="10">
        <v>89290</v>
      </c>
      <c r="AJ48" s="11">
        <f t="shared" si="34"/>
        <v>3.488641631896152E-2</v>
      </c>
      <c r="AK48" s="9">
        <v>25</v>
      </c>
      <c r="AL48" s="10">
        <v>86280</v>
      </c>
      <c r="AM48" s="11">
        <f t="shared" si="35"/>
        <v>0</v>
      </c>
      <c r="AN48" s="10">
        <v>86280</v>
      </c>
    </row>
    <row r="49" spans="1:40">
      <c r="A49" s="8">
        <v>44</v>
      </c>
      <c r="B49" s="9" t="s">
        <v>34</v>
      </c>
      <c r="C49" s="12">
        <v>119154</v>
      </c>
      <c r="D49" s="11">
        <f t="shared" si="18"/>
        <v>6.0796795014466949E-2</v>
      </c>
      <c r="E49" s="10">
        <v>112325</v>
      </c>
      <c r="F49" s="11">
        <f t="shared" si="19"/>
        <v>0</v>
      </c>
      <c r="G49" s="10">
        <v>112325</v>
      </c>
      <c r="H49" s="11">
        <f t="shared" si="20"/>
        <v>1.9995822852628426E-2</v>
      </c>
      <c r="I49" s="10">
        <v>110123</v>
      </c>
      <c r="J49" s="11">
        <f t="shared" si="21"/>
        <v>0</v>
      </c>
      <c r="K49" s="10">
        <v>110123</v>
      </c>
      <c r="L49" s="11">
        <f t="shared" si="22"/>
        <v>4.0240688436942083E-2</v>
      </c>
      <c r="M49" s="25">
        <v>105863</v>
      </c>
      <c r="N49" s="11">
        <f t="shared" si="23"/>
        <v>0</v>
      </c>
      <c r="O49" s="10">
        <v>105863</v>
      </c>
      <c r="P49" s="11">
        <f t="shared" si="24"/>
        <v>0</v>
      </c>
      <c r="Q49" s="10">
        <v>105863</v>
      </c>
      <c r="R49" s="11">
        <f t="shared" si="25"/>
        <v>0</v>
      </c>
      <c r="S49" s="10">
        <v>105863</v>
      </c>
      <c r="T49" s="11">
        <f t="shared" si="26"/>
        <v>6.5309490505469289E-2</v>
      </c>
      <c r="U49" s="10">
        <v>99373</v>
      </c>
      <c r="V49" s="11">
        <f t="shared" si="27"/>
        <v>0</v>
      </c>
      <c r="W49" s="10">
        <v>99373</v>
      </c>
      <c r="X49" s="11">
        <f t="shared" si="28"/>
        <v>0</v>
      </c>
      <c r="Y49" s="10">
        <v>99373</v>
      </c>
      <c r="Z49" s="11">
        <f t="shared" si="29"/>
        <v>0</v>
      </c>
      <c r="AA49" s="10">
        <v>99373</v>
      </c>
      <c r="AB49" s="11">
        <f t="shared" si="30"/>
        <v>3.908610864223349E-2</v>
      </c>
      <c r="AC49" s="10">
        <v>95635</v>
      </c>
      <c r="AD49" s="11">
        <f t="shared" si="31"/>
        <v>6.8022424729741807E-2</v>
      </c>
      <c r="AE49" s="10">
        <v>89544</v>
      </c>
      <c r="AF49" s="11">
        <f t="shared" si="32"/>
        <v>3.087656282378946E-2</v>
      </c>
      <c r="AG49" s="10">
        <v>86862</v>
      </c>
      <c r="AH49" s="11">
        <f t="shared" si="33"/>
        <v>1.9997886306790828E-2</v>
      </c>
      <c r="AI49" s="10">
        <v>85159</v>
      </c>
      <c r="AJ49" s="11">
        <f t="shared" si="34"/>
        <v>0</v>
      </c>
      <c r="AK49" s="9">
        <v>20</v>
      </c>
      <c r="AL49" s="10">
        <v>85159</v>
      </c>
      <c r="AM49" s="11">
        <f t="shared" si="35"/>
        <v>2.2402842976000384E-2</v>
      </c>
      <c r="AN49" s="10">
        <v>83293</v>
      </c>
    </row>
    <row r="50" spans="1:40">
      <c r="A50" s="8">
        <v>45</v>
      </c>
      <c r="B50" s="9" t="s">
        <v>9</v>
      </c>
      <c r="C50" s="12">
        <v>119002</v>
      </c>
      <c r="D50" s="11">
        <f t="shared" si="18"/>
        <v>3.2600112803158492E-2</v>
      </c>
      <c r="E50" s="10">
        <v>115245</v>
      </c>
      <c r="F50" s="11">
        <f t="shared" si="19"/>
        <v>3.0003217503217505E-2</v>
      </c>
      <c r="G50" s="10">
        <v>111888</v>
      </c>
      <c r="H50" s="11">
        <f t="shared" si="20"/>
        <v>2.5798998844820946E-2</v>
      </c>
      <c r="I50" s="10">
        <v>109074</v>
      </c>
      <c r="J50" s="11">
        <f t="shared" si="21"/>
        <v>1.9993267000822924E-2</v>
      </c>
      <c r="K50" s="10">
        <v>106936</v>
      </c>
      <c r="L50" s="11">
        <f t="shared" si="22"/>
        <v>2.0002098455727355E-2</v>
      </c>
      <c r="M50" s="25">
        <v>104839</v>
      </c>
      <c r="N50" s="11">
        <f t="shared" si="23"/>
        <v>5.8787291199579872E-2</v>
      </c>
      <c r="O50" s="10">
        <v>99018</v>
      </c>
      <c r="P50" s="11">
        <f t="shared" si="24"/>
        <v>0</v>
      </c>
      <c r="Q50" s="10">
        <v>99018</v>
      </c>
      <c r="R50" s="11">
        <f t="shared" si="25"/>
        <v>0</v>
      </c>
      <c r="S50" s="10">
        <v>99018</v>
      </c>
      <c r="T50" s="11">
        <f t="shared" si="26"/>
        <v>0</v>
      </c>
      <c r="U50" s="10">
        <v>99018</v>
      </c>
      <c r="V50" s="11">
        <f t="shared" si="27"/>
        <v>0</v>
      </c>
      <c r="W50" s="10">
        <v>99018</v>
      </c>
      <c r="X50" s="11">
        <f t="shared" si="28"/>
        <v>0</v>
      </c>
      <c r="Y50" s="10">
        <v>99018</v>
      </c>
      <c r="Z50" s="11">
        <f t="shared" si="29"/>
        <v>2.9378742514970059E-2</v>
      </c>
      <c r="AA50" s="10">
        <v>96192</v>
      </c>
      <c r="AB50" s="11">
        <f t="shared" si="30"/>
        <v>0.16596363636363637</v>
      </c>
      <c r="AC50" s="10">
        <v>82500</v>
      </c>
      <c r="AD50" s="11">
        <f t="shared" si="31"/>
        <v>0</v>
      </c>
      <c r="AE50" s="10">
        <v>82500</v>
      </c>
      <c r="AF50" s="11">
        <f t="shared" si="32"/>
        <v>1.2269938650306749E-2</v>
      </c>
      <c r="AG50" s="10">
        <v>81500</v>
      </c>
      <c r="AH50" s="11">
        <f t="shared" si="33"/>
        <v>9.4988579873706833E-2</v>
      </c>
      <c r="AI50" s="10">
        <v>74430</v>
      </c>
      <c r="AJ50" s="11">
        <f t="shared" si="34"/>
        <v>0</v>
      </c>
      <c r="AK50" s="9">
        <v>24</v>
      </c>
      <c r="AL50" s="10">
        <v>74430</v>
      </c>
      <c r="AM50" s="11">
        <f t="shared" si="35"/>
        <v>1.9589041095890412E-2</v>
      </c>
      <c r="AN50" s="10">
        <v>73000</v>
      </c>
    </row>
    <row r="51" spans="1:40">
      <c r="A51" s="8">
        <v>46</v>
      </c>
      <c r="B51" s="9" t="s">
        <v>69</v>
      </c>
      <c r="C51" s="12">
        <v>118866</v>
      </c>
      <c r="D51" s="11">
        <f t="shared" si="18"/>
        <v>1.1746080384045759E-2</v>
      </c>
      <c r="E51" s="10">
        <v>117486</v>
      </c>
      <c r="F51" s="11">
        <f t="shared" si="19"/>
        <v>3.0000701360639641E-2</v>
      </c>
      <c r="G51" s="10">
        <v>114064</v>
      </c>
      <c r="H51" s="11">
        <f t="shared" si="20"/>
        <v>0</v>
      </c>
      <c r="I51" s="10">
        <v>114064</v>
      </c>
      <c r="J51" s="11">
        <f t="shared" si="21"/>
        <v>0</v>
      </c>
      <c r="K51" s="10">
        <v>114064</v>
      </c>
      <c r="L51" s="11">
        <f t="shared" si="22"/>
        <v>1.019368894635693E-2</v>
      </c>
      <c r="M51" s="25">
        <v>112913</v>
      </c>
      <c r="N51" s="11">
        <f t="shared" si="23"/>
        <v>4.7226421569082092E-2</v>
      </c>
      <c r="O51" s="10">
        <v>107821</v>
      </c>
      <c r="P51" s="11">
        <f t="shared" si="24"/>
        <v>0</v>
      </c>
      <c r="Q51" s="10">
        <v>107821</v>
      </c>
      <c r="R51" s="11">
        <f t="shared" si="25"/>
        <v>0</v>
      </c>
      <c r="S51" s="10">
        <v>107821</v>
      </c>
      <c r="T51" s="11">
        <f t="shared" si="26"/>
        <v>0</v>
      </c>
      <c r="U51" s="10">
        <v>107821</v>
      </c>
      <c r="V51" s="11">
        <f t="shared" si="27"/>
        <v>0</v>
      </c>
      <c r="W51" s="10">
        <v>107821</v>
      </c>
      <c r="X51" s="11">
        <f t="shared" si="28"/>
        <v>0</v>
      </c>
      <c r="Y51" s="10">
        <v>107821</v>
      </c>
      <c r="Z51" s="11">
        <f t="shared" si="29"/>
        <v>1.6795548849490759E-2</v>
      </c>
      <c r="AA51" s="10">
        <v>106040</v>
      </c>
      <c r="AB51" s="11">
        <f t="shared" si="30"/>
        <v>2.6773178407165334E-2</v>
      </c>
      <c r="AC51" s="10">
        <v>103275</v>
      </c>
      <c r="AD51" s="11">
        <f t="shared" si="31"/>
        <v>6.0155006929117689E-2</v>
      </c>
      <c r="AE51" s="10">
        <v>97415</v>
      </c>
      <c r="AF51" s="11">
        <f t="shared" si="32"/>
        <v>7.0318079437455369E-2</v>
      </c>
      <c r="AG51" s="10">
        <v>91015</v>
      </c>
      <c r="AH51" s="11">
        <f t="shared" si="33"/>
        <v>3.4096848228690892E-2</v>
      </c>
      <c r="AI51" s="10">
        <v>88014</v>
      </c>
      <c r="AJ51" s="11">
        <f t="shared" si="34"/>
        <v>0</v>
      </c>
      <c r="AK51" s="9">
        <v>30</v>
      </c>
      <c r="AL51" s="10">
        <v>88014</v>
      </c>
      <c r="AM51" s="11">
        <f t="shared" si="35"/>
        <v>4.0403801598184311E-2</v>
      </c>
      <c r="AN51" s="10">
        <v>84596</v>
      </c>
    </row>
    <row r="52" spans="1:40">
      <c r="A52" s="8">
        <v>47</v>
      </c>
      <c r="B52" s="9" t="s">
        <v>32</v>
      </c>
      <c r="C52" s="12">
        <v>117778</v>
      </c>
      <c r="D52" s="11">
        <f t="shared" si="18"/>
        <v>1.8506027430429443E-2</v>
      </c>
      <c r="E52" s="10">
        <v>115638</v>
      </c>
      <c r="F52" s="11">
        <f t="shared" si="19"/>
        <v>1.499166154656368E-2</v>
      </c>
      <c r="G52" s="10">
        <v>113930</v>
      </c>
      <c r="H52" s="11">
        <f t="shared" si="20"/>
        <v>1.5002761791066051E-2</v>
      </c>
      <c r="I52" s="10">
        <v>112246</v>
      </c>
      <c r="J52" s="11">
        <f t="shared" si="21"/>
        <v>5.5449510573677231E-2</v>
      </c>
      <c r="K52" s="10">
        <v>106349</v>
      </c>
      <c r="L52" s="11">
        <f t="shared" si="22"/>
        <v>7.522408314230763E-7</v>
      </c>
      <c r="M52" s="25">
        <v>106348.92</v>
      </c>
      <c r="N52" s="11">
        <f t="shared" si="23"/>
        <v>4.09729549837025E-2</v>
      </c>
      <c r="O52" s="10">
        <v>102163</v>
      </c>
      <c r="P52" s="11">
        <f t="shared" si="24"/>
        <v>0</v>
      </c>
      <c r="Q52" s="10">
        <v>102163</v>
      </c>
      <c r="R52" s="11">
        <f t="shared" si="25"/>
        <v>0</v>
      </c>
      <c r="S52" s="10">
        <v>102163</v>
      </c>
      <c r="T52" s="11">
        <f t="shared" si="26"/>
        <v>0</v>
      </c>
      <c r="U52" s="10">
        <v>102163</v>
      </c>
      <c r="V52" s="11">
        <f t="shared" si="27"/>
        <v>0</v>
      </c>
      <c r="W52" s="10">
        <v>102163</v>
      </c>
      <c r="X52" s="11">
        <f t="shared" si="28"/>
        <v>0</v>
      </c>
      <c r="Y52" s="10">
        <v>102163</v>
      </c>
      <c r="Z52" s="11">
        <f t="shared" si="29"/>
        <v>9.9948592217652642E-3</v>
      </c>
      <c r="AA52" s="10">
        <v>101152</v>
      </c>
      <c r="AB52" s="11">
        <f t="shared" si="30"/>
        <v>4.8000911737585347E-2</v>
      </c>
      <c r="AC52" s="10">
        <v>96519</v>
      </c>
      <c r="AD52" s="11">
        <f t="shared" si="31"/>
        <v>5.9205039287125234E-2</v>
      </c>
      <c r="AE52" s="10">
        <v>91124</v>
      </c>
      <c r="AF52" s="11">
        <f t="shared" si="32"/>
        <v>4.2298629698259101E-2</v>
      </c>
      <c r="AG52" s="10">
        <v>87426</v>
      </c>
      <c r="AH52" s="11">
        <f t="shared" si="33"/>
        <v>3.0007422330611811E-2</v>
      </c>
      <c r="AI52" s="10">
        <v>84879</v>
      </c>
      <c r="AJ52" s="11">
        <f t="shared" si="34"/>
        <v>0</v>
      </c>
      <c r="AK52" s="9">
        <v>30</v>
      </c>
      <c r="AL52" s="10">
        <v>84879</v>
      </c>
      <c r="AM52" s="11">
        <f t="shared" si="35"/>
        <v>0</v>
      </c>
      <c r="AN52" s="10">
        <v>84879</v>
      </c>
    </row>
    <row r="53" spans="1:40">
      <c r="A53" s="8">
        <v>48</v>
      </c>
      <c r="B53" s="9" t="s">
        <v>71</v>
      </c>
      <c r="C53" s="12">
        <v>116888</v>
      </c>
      <c r="D53" s="11">
        <f t="shared" si="18"/>
        <v>3.2606871206834101E-2</v>
      </c>
      <c r="E53" s="10">
        <v>113197</v>
      </c>
      <c r="F53" s="11">
        <f t="shared" si="19"/>
        <v>0.03</v>
      </c>
      <c r="G53" s="10">
        <v>109900</v>
      </c>
      <c r="H53" s="11">
        <f t="shared" si="20"/>
        <v>1.2996589547423726E-2</v>
      </c>
      <c r="I53" s="10">
        <v>108490</v>
      </c>
      <c r="J53" s="11">
        <f t="shared" si="21"/>
        <v>0</v>
      </c>
      <c r="K53" s="10">
        <v>108490</v>
      </c>
      <c r="L53" s="11">
        <f t="shared" si="22"/>
        <v>3.4016069233042005E-2</v>
      </c>
      <c r="M53" s="25">
        <v>104921</v>
      </c>
      <c r="N53" s="11">
        <f t="shared" si="23"/>
        <v>9.5400730769597698E-4</v>
      </c>
      <c r="O53" s="10">
        <v>104821</v>
      </c>
      <c r="P53" s="11">
        <f t="shared" si="24"/>
        <v>0</v>
      </c>
      <c r="Q53" s="10">
        <v>104821</v>
      </c>
      <c r="R53" s="11">
        <f t="shared" si="25"/>
        <v>0</v>
      </c>
      <c r="S53" s="10">
        <v>104821</v>
      </c>
      <c r="T53" s="11">
        <f t="shared" si="26"/>
        <v>0</v>
      </c>
      <c r="U53" s="10">
        <v>104821</v>
      </c>
      <c r="V53" s="11">
        <f t="shared" si="27"/>
        <v>0</v>
      </c>
      <c r="W53" s="10">
        <v>104821</v>
      </c>
      <c r="X53" s="11">
        <f t="shared" si="28"/>
        <v>3.1869688385269121E-3</v>
      </c>
      <c r="Y53" s="10">
        <v>104488</v>
      </c>
      <c r="Z53" s="11">
        <f t="shared" si="29"/>
        <v>2.6939369219731293E-2</v>
      </c>
      <c r="AA53" s="10">
        <v>101747</v>
      </c>
      <c r="AB53" s="11">
        <f t="shared" si="30"/>
        <v>7.0063627280853968E-2</v>
      </c>
      <c r="AC53" s="10">
        <v>95085</v>
      </c>
      <c r="AD53" s="11">
        <f t="shared" si="31"/>
        <v>6.0944177275922475E-2</v>
      </c>
      <c r="AE53" s="10">
        <v>89623</v>
      </c>
      <c r="AF53" s="11">
        <f t="shared" si="32"/>
        <v>5.8747784997046665E-2</v>
      </c>
      <c r="AG53" s="10">
        <v>84650</v>
      </c>
      <c r="AH53" s="11">
        <f t="shared" si="33"/>
        <v>0</v>
      </c>
      <c r="AI53" s="10">
        <v>84650</v>
      </c>
      <c r="AJ53" s="11">
        <f t="shared" si="34"/>
        <v>0</v>
      </c>
      <c r="AK53" s="9">
        <v>20</v>
      </c>
      <c r="AL53" s="10">
        <v>84650</v>
      </c>
      <c r="AM53" s="11">
        <f t="shared" si="35"/>
        <v>3.2946918852959119E-2</v>
      </c>
      <c r="AN53" s="10">
        <v>81950</v>
      </c>
    </row>
    <row r="54" spans="1:40">
      <c r="A54" s="8">
        <v>49</v>
      </c>
      <c r="B54" s="9" t="s">
        <v>75</v>
      </c>
      <c r="C54" s="12">
        <v>116674</v>
      </c>
      <c r="D54" s="11">
        <f t="shared" si="18"/>
        <v>1.6616274713114398E-2</v>
      </c>
      <c r="E54" s="10">
        <v>114767</v>
      </c>
      <c r="F54" s="11">
        <f t="shared" si="19"/>
        <v>1.8946489927463533E-2</v>
      </c>
      <c r="G54" s="10">
        <v>112633</v>
      </c>
      <c r="H54" s="11">
        <f t="shared" si="20"/>
        <v>6.199438043334779E-2</v>
      </c>
      <c r="I54" s="10">
        <v>106058</v>
      </c>
      <c r="J54" s="11">
        <f t="shared" si="21"/>
        <v>0</v>
      </c>
      <c r="K54" s="10">
        <v>106058</v>
      </c>
      <c r="L54" s="11">
        <f t="shared" si="22"/>
        <v>6.5973827567491511E-2</v>
      </c>
      <c r="M54" s="25">
        <v>99494</v>
      </c>
      <c r="N54" s="11">
        <f t="shared" si="23"/>
        <v>0</v>
      </c>
      <c r="O54" s="10">
        <v>99494</v>
      </c>
      <c r="P54" s="11">
        <f t="shared" si="24"/>
        <v>3.020387877030763E-2</v>
      </c>
      <c r="Q54" s="10">
        <v>96577</v>
      </c>
      <c r="R54" s="11">
        <f t="shared" si="25"/>
        <v>0</v>
      </c>
      <c r="S54" s="10">
        <v>96577</v>
      </c>
      <c r="T54" s="11">
        <f t="shared" si="26"/>
        <v>0</v>
      </c>
      <c r="U54" s="10">
        <v>96577</v>
      </c>
      <c r="V54" s="11">
        <f t="shared" si="27"/>
        <v>0</v>
      </c>
      <c r="W54" s="10">
        <v>96577</v>
      </c>
      <c r="X54" s="11">
        <f t="shared" si="28"/>
        <v>0</v>
      </c>
      <c r="Y54" s="10">
        <v>96577</v>
      </c>
      <c r="Z54" s="11">
        <f t="shared" si="29"/>
        <v>0</v>
      </c>
      <c r="AA54" s="10">
        <v>96577</v>
      </c>
      <c r="AB54" s="11">
        <f t="shared" si="30"/>
        <v>2.2065360030478771E-2</v>
      </c>
      <c r="AC54" s="10">
        <v>94492</v>
      </c>
      <c r="AD54" s="11">
        <f t="shared" si="31"/>
        <v>1.7092913114612935E-2</v>
      </c>
      <c r="AE54" s="10">
        <v>92904</v>
      </c>
      <c r="AF54" s="11">
        <f t="shared" si="32"/>
        <v>5.5391466351615397E-2</v>
      </c>
      <c r="AG54" s="10">
        <v>88028</v>
      </c>
      <c r="AH54" s="11">
        <f t="shared" si="33"/>
        <v>2.3509987675278468E-2</v>
      </c>
      <c r="AI54" s="10">
        <v>86006</v>
      </c>
      <c r="AJ54" s="11">
        <f t="shared" si="34"/>
        <v>0</v>
      </c>
      <c r="AK54" s="9">
        <v>30</v>
      </c>
      <c r="AL54" s="10">
        <v>86006</v>
      </c>
      <c r="AM54" s="11">
        <f t="shared" si="35"/>
        <v>1.9499531774161045E-2</v>
      </c>
      <c r="AN54" s="10">
        <v>84361</v>
      </c>
    </row>
    <row r="55" spans="1:40">
      <c r="A55" s="8">
        <v>50</v>
      </c>
      <c r="B55" s="9" t="s">
        <v>64</v>
      </c>
      <c r="C55" s="12">
        <v>116255</v>
      </c>
      <c r="D55" s="11">
        <f t="shared" si="18"/>
        <v>6.0798233447696914E-2</v>
      </c>
      <c r="E55" s="10">
        <v>109592</v>
      </c>
      <c r="F55" s="11">
        <f t="shared" si="19"/>
        <v>0</v>
      </c>
      <c r="G55" s="10">
        <v>109592</v>
      </c>
      <c r="H55" s="11">
        <f t="shared" si="20"/>
        <v>0</v>
      </c>
      <c r="I55" s="10">
        <v>109592</v>
      </c>
      <c r="J55" s="11">
        <f t="shared" si="21"/>
        <v>1.9707091947819937E-2</v>
      </c>
      <c r="K55" s="10">
        <v>107474</v>
      </c>
      <c r="L55" s="11">
        <f t="shared" si="22"/>
        <v>1.4998507355136288E-2</v>
      </c>
      <c r="M55" s="25">
        <v>105885.87</v>
      </c>
      <c r="N55" s="11">
        <f t="shared" si="23"/>
        <v>3.6550121833695463E-5</v>
      </c>
      <c r="O55" s="10">
        <v>105882</v>
      </c>
      <c r="P55" s="11">
        <f t="shared" si="24"/>
        <v>0</v>
      </c>
      <c r="Q55" s="10">
        <v>105882</v>
      </c>
      <c r="R55" s="11">
        <f t="shared" si="25"/>
        <v>0</v>
      </c>
      <c r="S55" s="10">
        <v>105882</v>
      </c>
      <c r="T55" s="11">
        <f t="shared" si="26"/>
        <v>0</v>
      </c>
      <c r="U55" s="10">
        <v>105882</v>
      </c>
      <c r="V55" s="11">
        <f t="shared" si="27"/>
        <v>0</v>
      </c>
      <c r="W55" s="10">
        <v>105882</v>
      </c>
      <c r="X55" s="11">
        <f t="shared" si="28"/>
        <v>0</v>
      </c>
      <c r="Y55" s="10">
        <v>105882</v>
      </c>
      <c r="Z55" s="11">
        <f t="shared" si="29"/>
        <v>6.5425638961561686E-2</v>
      </c>
      <c r="AA55" s="10">
        <v>99380</v>
      </c>
      <c r="AB55" s="11">
        <f t="shared" si="30"/>
        <v>9.4855128346369944E-2</v>
      </c>
      <c r="AC55" s="10">
        <v>90770</v>
      </c>
      <c r="AD55" s="11">
        <f t="shared" si="31"/>
        <v>0</v>
      </c>
      <c r="AE55" s="10">
        <v>90770</v>
      </c>
      <c r="AF55" s="11">
        <f t="shared" si="32"/>
        <v>1.9773059206830694E-2</v>
      </c>
      <c r="AG55" s="10">
        <v>89010</v>
      </c>
      <c r="AH55" s="11">
        <f t="shared" si="33"/>
        <v>2.8066528066528068E-2</v>
      </c>
      <c r="AI55" s="10">
        <v>86580</v>
      </c>
      <c r="AJ55" s="11">
        <f t="shared" si="34"/>
        <v>4.9096417006163169E-3</v>
      </c>
      <c r="AK55" s="9">
        <v>24</v>
      </c>
      <c r="AL55" s="10">
        <v>86157</v>
      </c>
      <c r="AM55" s="11">
        <f t="shared" si="35"/>
        <v>9.585300976107056E-3</v>
      </c>
      <c r="AN55" s="10">
        <v>85339</v>
      </c>
    </row>
    <row r="56" spans="1:40">
      <c r="A56" s="8">
        <v>51</v>
      </c>
      <c r="B56" s="9" t="s">
        <v>11</v>
      </c>
      <c r="C56" s="12">
        <v>116131</v>
      </c>
      <c r="D56" s="11">
        <f t="shared" si="18"/>
        <v>3.6023658926070318E-2</v>
      </c>
      <c r="E56" s="10">
        <v>112093</v>
      </c>
      <c r="F56" s="11">
        <f t="shared" si="19"/>
        <v>2.3998319112783877E-2</v>
      </c>
      <c r="G56" s="10">
        <v>109466</v>
      </c>
      <c r="H56" s="11">
        <f t="shared" si="20"/>
        <v>1.3996572646009911E-2</v>
      </c>
      <c r="I56" s="10">
        <v>107955</v>
      </c>
      <c r="J56" s="11">
        <f t="shared" si="21"/>
        <v>2.7497001884529724E-2</v>
      </c>
      <c r="K56" s="10">
        <v>105066</v>
      </c>
      <c r="L56" s="11">
        <f t="shared" si="22"/>
        <v>1.4826477093817311E-2</v>
      </c>
      <c r="M56" s="25">
        <v>103531</v>
      </c>
      <c r="N56" s="11">
        <f t="shared" si="23"/>
        <v>2.4153189187100266E-4</v>
      </c>
      <c r="O56" s="10">
        <v>103506</v>
      </c>
      <c r="P56" s="11">
        <f t="shared" si="24"/>
        <v>2.729365993092223E-2</v>
      </c>
      <c r="Q56" s="10">
        <v>100756</v>
      </c>
      <c r="R56" s="11">
        <f t="shared" si="25"/>
        <v>0</v>
      </c>
      <c r="S56" s="10">
        <v>100756</v>
      </c>
      <c r="T56" s="11">
        <f t="shared" si="26"/>
        <v>0</v>
      </c>
      <c r="U56" s="10">
        <v>100756</v>
      </c>
      <c r="V56" s="11">
        <f t="shared" si="27"/>
        <v>0</v>
      </c>
      <c r="W56" s="10">
        <v>100756</v>
      </c>
      <c r="X56" s="11">
        <f t="shared" si="28"/>
        <v>0</v>
      </c>
      <c r="Y56" s="10">
        <v>100756</v>
      </c>
      <c r="Z56" s="11">
        <f t="shared" si="29"/>
        <v>0</v>
      </c>
      <c r="AA56" s="10">
        <v>100756</v>
      </c>
      <c r="AB56" s="11">
        <f t="shared" si="30"/>
        <v>2.0096992032074192E-2</v>
      </c>
      <c r="AC56" s="10">
        <v>98771</v>
      </c>
      <c r="AD56" s="11">
        <f t="shared" si="31"/>
        <v>4.5007776378852483E-2</v>
      </c>
      <c r="AE56" s="10">
        <v>94517</v>
      </c>
      <c r="AF56" s="11">
        <f t="shared" si="32"/>
        <v>9.8941137502537631E-3</v>
      </c>
      <c r="AG56" s="10">
        <v>93591</v>
      </c>
      <c r="AH56" s="11">
        <f t="shared" si="33"/>
        <v>1.0003885003885004E-2</v>
      </c>
      <c r="AI56" s="10">
        <v>92664</v>
      </c>
      <c r="AJ56" s="11">
        <f t="shared" si="34"/>
        <v>3.1663326653306616E-2</v>
      </c>
      <c r="AK56" s="9">
        <v>26</v>
      </c>
      <c r="AL56" s="10">
        <v>89820</v>
      </c>
      <c r="AM56" s="11">
        <f t="shared" si="35"/>
        <v>6.2619044802252541E-2</v>
      </c>
      <c r="AN56" s="10">
        <v>84527</v>
      </c>
    </row>
    <row r="57" spans="1:40">
      <c r="A57" s="8">
        <v>52</v>
      </c>
      <c r="B57" s="9" t="s">
        <v>92</v>
      </c>
      <c r="C57" s="12">
        <v>115897</v>
      </c>
      <c r="D57" s="11">
        <f t="shared" si="18"/>
        <v>3.7100339146853269E-2</v>
      </c>
      <c r="E57" s="10">
        <v>111751</v>
      </c>
      <c r="F57" s="11">
        <f t="shared" si="19"/>
        <v>2.7208133025709846E-2</v>
      </c>
      <c r="G57" s="10">
        <v>108791</v>
      </c>
      <c r="H57" s="11">
        <f t="shared" si="20"/>
        <v>4.0295667307342915E-2</v>
      </c>
      <c r="I57" s="10">
        <v>104577</v>
      </c>
      <c r="J57" s="11">
        <f t="shared" si="21"/>
        <v>5.0001506069459925E-2</v>
      </c>
      <c r="K57" s="10">
        <v>99597</v>
      </c>
      <c r="L57" s="11">
        <f t="shared" si="22"/>
        <v>2.0095252726993394E-2</v>
      </c>
      <c r="M57" s="25">
        <v>97635</v>
      </c>
      <c r="N57" s="11">
        <f t="shared" si="23"/>
        <v>0</v>
      </c>
      <c r="O57" s="10">
        <v>97635</v>
      </c>
      <c r="P57" s="11">
        <f t="shared" si="24"/>
        <v>0</v>
      </c>
      <c r="Q57" s="10">
        <v>97635</v>
      </c>
      <c r="R57" s="11">
        <f t="shared" si="25"/>
        <v>0</v>
      </c>
      <c r="S57" s="10">
        <v>97635</v>
      </c>
      <c r="T57" s="11">
        <f t="shared" si="26"/>
        <v>0</v>
      </c>
      <c r="U57" s="10">
        <v>97635</v>
      </c>
      <c r="V57" s="11">
        <f t="shared" si="27"/>
        <v>0</v>
      </c>
      <c r="W57" s="10">
        <v>97635</v>
      </c>
      <c r="X57" s="11">
        <f t="shared" si="28"/>
        <v>0</v>
      </c>
      <c r="Y57" s="10">
        <v>97635</v>
      </c>
      <c r="Z57" s="11">
        <f t="shared" si="29"/>
        <v>0</v>
      </c>
      <c r="AA57" s="10">
        <v>97635</v>
      </c>
      <c r="AB57" s="11">
        <f t="shared" si="30"/>
        <v>3.0002848371680855E-2</v>
      </c>
      <c r="AC57" s="10">
        <v>94791</v>
      </c>
      <c r="AD57" s="11">
        <f t="shared" si="31"/>
        <v>5.9993737839107192E-2</v>
      </c>
      <c r="AE57" s="10">
        <v>89426</v>
      </c>
      <c r="AF57" s="11">
        <f t="shared" si="32"/>
        <v>3.022971820925785E-2</v>
      </c>
      <c r="AG57" s="10">
        <v>86802</v>
      </c>
      <c r="AH57" s="11">
        <f t="shared" si="33"/>
        <v>1.0006748737520653E-2</v>
      </c>
      <c r="AI57" s="10">
        <v>85942</v>
      </c>
      <c r="AJ57" s="11">
        <f t="shared" si="34"/>
        <v>0</v>
      </c>
      <c r="AK57" s="9">
        <v>22</v>
      </c>
      <c r="AL57" s="10">
        <v>85942</v>
      </c>
      <c r="AM57" s="11">
        <f t="shared" si="35"/>
        <v>1.000105769117768E-2</v>
      </c>
      <c r="AN57" s="10">
        <v>85091</v>
      </c>
    </row>
    <row r="58" spans="1:40">
      <c r="A58" s="8">
        <v>53</v>
      </c>
      <c r="B58" s="9" t="s">
        <v>26</v>
      </c>
      <c r="C58" s="12">
        <v>114088</v>
      </c>
      <c r="D58" s="11">
        <f t="shared" si="18"/>
        <v>5.1163219238033811E-2</v>
      </c>
      <c r="E58" s="10">
        <v>108535</v>
      </c>
      <c r="F58" s="11">
        <f t="shared" si="19"/>
        <v>6.3599392424910584E-2</v>
      </c>
      <c r="G58" s="10">
        <v>102045</v>
      </c>
      <c r="H58" s="11">
        <f t="shared" si="20"/>
        <v>0</v>
      </c>
      <c r="I58" s="10">
        <v>102045</v>
      </c>
      <c r="J58" s="11">
        <f t="shared" si="21"/>
        <v>3.483419531487679E-2</v>
      </c>
      <c r="K58" s="10">
        <v>98610</v>
      </c>
      <c r="L58" s="11">
        <f t="shared" si="22"/>
        <v>1.8014762814225985E-2</v>
      </c>
      <c r="M58" s="25">
        <v>96865</v>
      </c>
      <c r="N58" s="11">
        <f t="shared" si="23"/>
        <v>2.4112095372133455E-3</v>
      </c>
      <c r="O58" s="10">
        <v>96632</v>
      </c>
      <c r="P58" s="11">
        <f t="shared" si="24"/>
        <v>0</v>
      </c>
      <c r="Q58" s="10">
        <v>96632</v>
      </c>
      <c r="R58" s="11">
        <f t="shared" si="25"/>
        <v>0</v>
      </c>
      <c r="S58" s="10">
        <v>96632</v>
      </c>
      <c r="T58" s="11">
        <f t="shared" si="26"/>
        <v>0</v>
      </c>
      <c r="U58" s="10">
        <v>96632</v>
      </c>
      <c r="V58" s="11">
        <f t="shared" si="27"/>
        <v>0</v>
      </c>
      <c r="W58" s="10">
        <v>96632</v>
      </c>
      <c r="X58" s="11">
        <f t="shared" si="28"/>
        <v>0</v>
      </c>
      <c r="Y58" s="10">
        <v>96632</v>
      </c>
      <c r="Z58" s="11">
        <f t="shared" si="29"/>
        <v>7.5601445748195407E-4</v>
      </c>
      <c r="AA58" s="10">
        <v>96559</v>
      </c>
      <c r="AB58" s="11">
        <f t="shared" si="30"/>
        <v>3.7989787691480786E-2</v>
      </c>
      <c r="AC58" s="10">
        <v>93025</v>
      </c>
      <c r="AD58" s="11">
        <f t="shared" si="31"/>
        <v>5.3606215738685271E-2</v>
      </c>
      <c r="AE58" s="10">
        <v>88292</v>
      </c>
      <c r="AF58" s="11">
        <f t="shared" si="32"/>
        <v>6.29522169919218E-2</v>
      </c>
      <c r="AG58" s="10">
        <v>83063</v>
      </c>
      <c r="AH58" s="11">
        <f t="shared" si="33"/>
        <v>0</v>
      </c>
      <c r="AI58" s="10">
        <v>83063</v>
      </c>
      <c r="AJ58" s="11">
        <f t="shared" si="34"/>
        <v>1.0744706741299586E-2</v>
      </c>
      <c r="AK58" s="9">
        <v>30</v>
      </c>
      <c r="AL58" s="10">
        <v>82180</v>
      </c>
      <c r="AM58" s="11">
        <f t="shared" si="35"/>
        <v>4.1452812733655225E-2</v>
      </c>
      <c r="AN58" s="10">
        <v>78909</v>
      </c>
    </row>
    <row r="59" spans="1:40">
      <c r="A59" s="8">
        <v>54</v>
      </c>
      <c r="B59" s="9" t="s">
        <v>48</v>
      </c>
      <c r="C59" s="10">
        <v>113401</v>
      </c>
      <c r="D59" s="11">
        <f t="shared" si="18"/>
        <v>0</v>
      </c>
      <c r="E59" s="10">
        <v>113401</v>
      </c>
      <c r="F59" s="11">
        <f t="shared" si="19"/>
        <v>0</v>
      </c>
      <c r="G59" s="10">
        <v>113401</v>
      </c>
      <c r="H59" s="11">
        <f t="shared" si="20"/>
        <v>2.6987620108493857E-2</v>
      </c>
      <c r="I59" s="10">
        <v>110421</v>
      </c>
      <c r="J59" s="11">
        <f t="shared" si="21"/>
        <v>0</v>
      </c>
      <c r="K59" s="10">
        <v>110421</v>
      </c>
      <c r="L59" s="11">
        <f t="shared" si="22"/>
        <v>6.0893709827733636E-2</v>
      </c>
      <c r="M59" s="25">
        <v>104083</v>
      </c>
      <c r="N59" s="11">
        <f t="shared" si="23"/>
        <v>-8.3177712565265446E-3</v>
      </c>
      <c r="O59" s="10">
        <v>104956</v>
      </c>
      <c r="P59" s="11">
        <f t="shared" si="24"/>
        <v>1.5991636335475876E-2</v>
      </c>
      <c r="Q59" s="10">
        <v>103304</v>
      </c>
      <c r="R59" s="11">
        <f t="shared" si="25"/>
        <v>0</v>
      </c>
      <c r="S59" s="10">
        <v>103304</v>
      </c>
      <c r="T59" s="11">
        <f t="shared" si="26"/>
        <v>0</v>
      </c>
      <c r="U59" s="10">
        <v>103304</v>
      </c>
      <c r="V59" s="11">
        <f t="shared" si="27"/>
        <v>0</v>
      </c>
      <c r="W59" s="10">
        <v>103304</v>
      </c>
      <c r="X59" s="11">
        <f t="shared" si="28"/>
        <v>0</v>
      </c>
      <c r="Y59" s="10">
        <v>103304</v>
      </c>
      <c r="Z59" s="11">
        <f t="shared" si="29"/>
        <v>0</v>
      </c>
      <c r="AA59" s="10">
        <v>103304</v>
      </c>
      <c r="AB59" s="11">
        <f t="shared" si="30"/>
        <v>9.0694089574930845E-2</v>
      </c>
      <c r="AC59" s="10">
        <v>94714</v>
      </c>
      <c r="AD59" s="11">
        <f t="shared" si="31"/>
        <v>0.13145382869430175</v>
      </c>
      <c r="AE59" s="10">
        <v>83710</v>
      </c>
      <c r="AF59" s="11">
        <f t="shared" si="32"/>
        <v>4.6100398645355596E-2</v>
      </c>
      <c r="AG59" s="10">
        <v>80021</v>
      </c>
      <c r="AH59" s="11">
        <f t="shared" si="33"/>
        <v>0</v>
      </c>
      <c r="AI59" s="10">
        <v>80021</v>
      </c>
      <c r="AJ59" s="11">
        <f t="shared" si="34"/>
        <v>1.859725050916497E-2</v>
      </c>
      <c r="AK59" s="9">
        <v>25</v>
      </c>
      <c r="AL59" s="10">
        <v>78560</v>
      </c>
      <c r="AM59" s="11">
        <f t="shared" si="35"/>
        <v>4.3945091890024317E-2</v>
      </c>
      <c r="AN59" s="10">
        <v>75253</v>
      </c>
    </row>
    <row r="60" spans="1:40">
      <c r="A60" s="8">
        <v>55</v>
      </c>
      <c r="B60" s="9" t="s">
        <v>36</v>
      </c>
      <c r="C60" s="12">
        <v>113313</v>
      </c>
      <c r="D60" s="11">
        <f t="shared" si="18"/>
        <v>4.4446083085232874E-2</v>
      </c>
      <c r="E60" s="10">
        <v>108491</v>
      </c>
      <c r="F60" s="11">
        <f t="shared" si="19"/>
        <v>-7.3733398464501974E-5</v>
      </c>
      <c r="G60" s="10">
        <v>108499</v>
      </c>
      <c r="H60" s="11">
        <f t="shared" si="20"/>
        <v>5.9709795558852159E-3</v>
      </c>
      <c r="I60" s="10">
        <v>107855</v>
      </c>
      <c r="J60" s="11">
        <f t="shared" si="21"/>
        <v>2.4400205155481261E-2</v>
      </c>
      <c r="K60" s="10">
        <v>105286</v>
      </c>
      <c r="L60" s="11">
        <f t="shared" si="22"/>
        <v>3.8815218249269874E-2</v>
      </c>
      <c r="M60" s="25">
        <v>101352</v>
      </c>
      <c r="N60" s="11">
        <f t="shared" si="23"/>
        <v>0</v>
      </c>
      <c r="O60" s="10">
        <v>101352</v>
      </c>
      <c r="P60" s="11">
        <f t="shared" si="24"/>
        <v>2.8484448729007052E-2</v>
      </c>
      <c r="Q60" s="10">
        <v>98545</v>
      </c>
      <c r="R60" s="11">
        <f t="shared" si="25"/>
        <v>3.7851102147423404E-2</v>
      </c>
      <c r="S60" s="10">
        <v>94951</v>
      </c>
      <c r="T60" s="11">
        <f t="shared" si="26"/>
        <v>1.0542851419594944E-3</v>
      </c>
      <c r="U60" s="10">
        <v>94851</v>
      </c>
      <c r="V60" s="11">
        <f t="shared" si="27"/>
        <v>0</v>
      </c>
      <c r="W60" s="10">
        <v>94851</v>
      </c>
      <c r="X60" s="11">
        <f t="shared" si="28"/>
        <v>2.8183976325459888E-2</v>
      </c>
      <c r="Y60" s="10">
        <v>92251</v>
      </c>
      <c r="Z60" s="11">
        <f t="shared" si="29"/>
        <v>-2.7411413690946854E-2</v>
      </c>
      <c r="AA60" s="10">
        <v>94851</v>
      </c>
      <c r="AB60" s="11">
        <f t="shared" si="30"/>
        <v>5.5765185160450127E-2</v>
      </c>
      <c r="AC60" s="10">
        <v>89841</v>
      </c>
      <c r="AD60" s="11">
        <f t="shared" si="31"/>
        <v>5.7102179131171459E-2</v>
      </c>
      <c r="AE60" s="10">
        <v>84988</v>
      </c>
      <c r="AF60" s="11">
        <f t="shared" si="32"/>
        <v>5.0258894477329744E-2</v>
      </c>
      <c r="AG60" s="10">
        <v>80921</v>
      </c>
      <c r="AH60" s="11">
        <f t="shared" si="33"/>
        <v>4.555950045931921E-3</v>
      </c>
      <c r="AI60" s="10">
        <v>80554</v>
      </c>
      <c r="AJ60" s="11">
        <f t="shared" si="34"/>
        <v>4.9194420203967332E-2</v>
      </c>
      <c r="AK60" s="9">
        <v>26</v>
      </c>
      <c r="AL60" s="10">
        <v>76777</v>
      </c>
      <c r="AM60" s="11">
        <f t="shared" si="35"/>
        <v>3.5260645613656591E-2</v>
      </c>
      <c r="AN60" s="10">
        <v>74162</v>
      </c>
    </row>
    <row r="61" spans="1:40">
      <c r="A61" s="8">
        <v>56</v>
      </c>
      <c r="B61" s="9" t="s">
        <v>27</v>
      </c>
      <c r="C61" s="10">
        <v>112749</v>
      </c>
      <c r="D61" s="11">
        <f t="shared" si="18"/>
        <v>0</v>
      </c>
      <c r="E61" s="10">
        <v>112749</v>
      </c>
      <c r="F61" s="11">
        <f t="shared" si="19"/>
        <v>1.4997794441993825E-2</v>
      </c>
      <c r="G61" s="10">
        <v>111083</v>
      </c>
      <c r="H61" s="11">
        <f t="shared" si="20"/>
        <v>2.7680380420201496E-2</v>
      </c>
      <c r="I61" s="10">
        <v>108091</v>
      </c>
      <c r="J61" s="11">
        <f t="shared" si="21"/>
        <v>-7.3467963376220259E-3</v>
      </c>
      <c r="K61" s="10">
        <v>108891</v>
      </c>
      <c r="L61" s="11">
        <f t="shared" si="22"/>
        <v>3.4357961130003611E-2</v>
      </c>
      <c r="M61" s="25">
        <v>105274</v>
      </c>
      <c r="N61" s="11">
        <f t="shared" si="23"/>
        <v>0.04</v>
      </c>
      <c r="O61" s="10">
        <v>101225</v>
      </c>
      <c r="P61" s="11">
        <f t="shared" si="24"/>
        <v>4.9997406773507599E-2</v>
      </c>
      <c r="Q61" s="10">
        <v>96405</v>
      </c>
      <c r="R61" s="11">
        <f t="shared" si="25"/>
        <v>0</v>
      </c>
      <c r="S61" s="10">
        <v>96405</v>
      </c>
      <c r="T61" s="11">
        <f t="shared" si="26"/>
        <v>0</v>
      </c>
      <c r="U61" s="10">
        <v>96405</v>
      </c>
      <c r="V61" s="11">
        <f t="shared" si="27"/>
        <v>0</v>
      </c>
      <c r="W61" s="10">
        <v>96405</v>
      </c>
      <c r="X61" s="11">
        <f t="shared" si="28"/>
        <v>0</v>
      </c>
      <c r="Y61" s="10">
        <v>96405</v>
      </c>
      <c r="Z61" s="11">
        <f t="shared" si="29"/>
        <v>0</v>
      </c>
      <c r="AA61" s="10">
        <v>96405</v>
      </c>
      <c r="AB61" s="11">
        <f t="shared" si="30"/>
        <v>6.7111642425449952E-2</v>
      </c>
      <c r="AC61" s="10">
        <v>90342</v>
      </c>
      <c r="AD61" s="11">
        <f t="shared" si="31"/>
        <v>0.05</v>
      </c>
      <c r="AE61" s="10">
        <v>86040</v>
      </c>
      <c r="AF61" s="11">
        <f t="shared" si="32"/>
        <v>2.9999760576531712E-2</v>
      </c>
      <c r="AG61" s="10">
        <v>83534</v>
      </c>
      <c r="AH61" s="11">
        <f t="shared" si="33"/>
        <v>2.9999630090874342E-2</v>
      </c>
      <c r="AI61" s="10">
        <v>81101</v>
      </c>
      <c r="AJ61" s="11">
        <f t="shared" si="34"/>
        <v>1.7157262363136968E-2</v>
      </c>
      <c r="AK61" s="9">
        <v>20</v>
      </c>
      <c r="AL61" s="10">
        <v>79733</v>
      </c>
      <c r="AM61" s="11">
        <f t="shared" si="35"/>
        <v>2.7804991234402391E-2</v>
      </c>
      <c r="AN61" s="10">
        <v>77576</v>
      </c>
    </row>
    <row r="62" spans="1:40">
      <c r="A62" s="8">
        <v>57</v>
      </c>
      <c r="B62" s="9" t="s">
        <v>50</v>
      </c>
      <c r="C62" s="10">
        <v>112344</v>
      </c>
      <c r="D62" s="11">
        <f t="shared" si="18"/>
        <v>0</v>
      </c>
      <c r="E62" s="10">
        <v>112344</v>
      </c>
      <c r="F62" s="11">
        <f t="shared" si="19"/>
        <v>1.9992373481505694E-2</v>
      </c>
      <c r="G62" s="10">
        <v>110142</v>
      </c>
      <c r="H62" s="11">
        <f t="shared" si="20"/>
        <v>4.0400510083597033E-2</v>
      </c>
      <c r="I62" s="10">
        <v>105865</v>
      </c>
      <c r="J62" s="11">
        <f t="shared" si="21"/>
        <v>0</v>
      </c>
      <c r="K62" s="10">
        <v>105865</v>
      </c>
      <c r="L62" s="11">
        <f t="shared" si="22"/>
        <v>7.8549233355407269E-2</v>
      </c>
      <c r="M62" s="25">
        <v>98155</v>
      </c>
      <c r="N62" s="11">
        <f t="shared" si="23"/>
        <v>0</v>
      </c>
      <c r="O62" s="10">
        <v>98155</v>
      </c>
      <c r="P62" s="11">
        <f t="shared" si="24"/>
        <v>-5.8925609533945024E-2</v>
      </c>
      <c r="Q62" s="10">
        <v>104301</v>
      </c>
      <c r="R62" s="11">
        <f t="shared" si="25"/>
        <v>0</v>
      </c>
      <c r="S62" s="10">
        <v>104301</v>
      </c>
      <c r="T62" s="11">
        <f t="shared" si="26"/>
        <v>0</v>
      </c>
      <c r="U62" s="10">
        <v>104301</v>
      </c>
      <c r="V62" s="11">
        <f t="shared" si="27"/>
        <v>0</v>
      </c>
      <c r="W62" s="10">
        <v>104301</v>
      </c>
      <c r="X62" s="11">
        <f t="shared" si="28"/>
        <v>2.2608951419187215E-2</v>
      </c>
      <c r="Y62" s="10">
        <v>101995</v>
      </c>
      <c r="Z62" s="11">
        <f t="shared" si="29"/>
        <v>7.4475755869657552E-3</v>
      </c>
      <c r="AA62" s="10">
        <v>101241</v>
      </c>
      <c r="AB62" s="11">
        <f t="shared" si="30"/>
        <v>3.7985974409448821E-2</v>
      </c>
      <c r="AC62" s="10">
        <v>97536</v>
      </c>
      <c r="AD62" s="11">
        <f t="shared" si="31"/>
        <v>3.3121842197248147E-2</v>
      </c>
      <c r="AE62" s="10">
        <v>94409</v>
      </c>
      <c r="AF62" s="11">
        <f t="shared" si="32"/>
        <v>3.3543160545185836E-2</v>
      </c>
      <c r="AG62" s="10">
        <v>91345</v>
      </c>
      <c r="AH62" s="11">
        <f t="shared" si="33"/>
        <v>9.2408333134014212E-2</v>
      </c>
      <c r="AI62" s="10">
        <v>83618</v>
      </c>
      <c r="AJ62" s="11">
        <f t="shared" si="34"/>
        <v>1.7349620401012265E-2</v>
      </c>
      <c r="AK62" s="9">
        <v>18</v>
      </c>
      <c r="AL62" s="10">
        <v>82192</v>
      </c>
      <c r="AM62" s="11">
        <f t="shared" si="35"/>
        <v>5.1398163072121167E-2</v>
      </c>
      <c r="AN62" s="10">
        <v>78174</v>
      </c>
    </row>
    <row r="63" spans="1:40">
      <c r="A63" s="8">
        <v>58</v>
      </c>
      <c r="B63" s="9" t="s">
        <v>45</v>
      </c>
      <c r="C63" s="12">
        <v>112337</v>
      </c>
      <c r="D63" s="11">
        <f t="shared" si="18"/>
        <v>4.559839163052179E-2</v>
      </c>
      <c r="E63" s="10">
        <v>107438</v>
      </c>
      <c r="F63" s="11">
        <f t="shared" si="19"/>
        <v>2.5308724447922433E-2</v>
      </c>
      <c r="G63" s="10">
        <v>104786</v>
      </c>
      <c r="H63" s="11">
        <f t="shared" si="20"/>
        <v>1.5604404124990309E-2</v>
      </c>
      <c r="I63" s="10">
        <v>103176</v>
      </c>
      <c r="J63" s="11">
        <f t="shared" si="21"/>
        <v>8.9998626620323902E-2</v>
      </c>
      <c r="K63" s="10">
        <v>94657</v>
      </c>
      <c r="L63" s="11">
        <f t="shared" si="22"/>
        <v>0</v>
      </c>
      <c r="M63" s="25">
        <v>94657</v>
      </c>
      <c r="N63" s="11">
        <f t="shared" si="23"/>
        <v>0</v>
      </c>
      <c r="O63" s="10">
        <v>94657</v>
      </c>
      <c r="P63" s="11">
        <f t="shared" si="24"/>
        <v>0</v>
      </c>
      <c r="Q63" s="10">
        <v>94657</v>
      </c>
      <c r="R63" s="11">
        <f t="shared" si="25"/>
        <v>0</v>
      </c>
      <c r="S63" s="10">
        <v>94657</v>
      </c>
      <c r="T63" s="11">
        <f t="shared" si="26"/>
        <v>0</v>
      </c>
      <c r="U63" s="10">
        <v>94657</v>
      </c>
      <c r="V63" s="11">
        <f t="shared" si="27"/>
        <v>0</v>
      </c>
      <c r="W63" s="10">
        <v>94657</v>
      </c>
      <c r="X63" s="11">
        <f t="shared" si="28"/>
        <v>7.6647114555499964E-3</v>
      </c>
      <c r="Y63" s="10">
        <v>93937</v>
      </c>
      <c r="Z63" s="11">
        <f t="shared" si="29"/>
        <v>1.309276015659545E-2</v>
      </c>
      <c r="AA63" s="10">
        <v>92723</v>
      </c>
      <c r="AB63" s="11">
        <f t="shared" si="30"/>
        <v>4.3707789284106256E-2</v>
      </c>
      <c r="AC63" s="10">
        <v>88840</v>
      </c>
      <c r="AD63" s="11">
        <f t="shared" si="31"/>
        <v>4.2588398211498513E-2</v>
      </c>
      <c r="AE63" s="10">
        <v>85211</v>
      </c>
      <c r="AF63" s="11">
        <f t="shared" si="32"/>
        <v>2.3051710268816559E-2</v>
      </c>
      <c r="AG63" s="10">
        <v>83291</v>
      </c>
      <c r="AH63" s="11">
        <f t="shared" si="33"/>
        <v>1.2681159420289856E-2</v>
      </c>
      <c r="AI63" s="10">
        <v>82248</v>
      </c>
      <c r="AJ63" s="11">
        <f t="shared" si="34"/>
        <v>0</v>
      </c>
      <c r="AK63" s="9">
        <v>31</v>
      </c>
      <c r="AL63" s="10">
        <v>82248</v>
      </c>
      <c r="AM63" s="11">
        <f t="shared" si="35"/>
        <v>1.7480051957691593E-2</v>
      </c>
      <c r="AN63" s="10">
        <v>80835</v>
      </c>
    </row>
    <row r="64" spans="1:40">
      <c r="A64" s="8">
        <v>59</v>
      </c>
      <c r="B64" s="9" t="s">
        <v>8</v>
      </c>
      <c r="C64" s="10">
        <v>111181</v>
      </c>
      <c r="D64" s="11">
        <f t="shared" si="18"/>
        <v>0</v>
      </c>
      <c r="E64" s="10">
        <v>111181</v>
      </c>
      <c r="F64" s="11">
        <f t="shared" si="19"/>
        <v>0</v>
      </c>
      <c r="G64" s="10">
        <v>111181</v>
      </c>
      <c r="H64" s="11">
        <f t="shared" si="20"/>
        <v>1.5592743482470724E-2</v>
      </c>
      <c r="I64" s="10">
        <v>109474</v>
      </c>
      <c r="J64" s="11">
        <f t="shared" si="21"/>
        <v>4.0399912566644172E-2</v>
      </c>
      <c r="K64" s="10">
        <v>105223</v>
      </c>
      <c r="L64" s="11">
        <f t="shared" si="22"/>
        <v>1.001151852562872E-2</v>
      </c>
      <c r="M64" s="25">
        <v>104180</v>
      </c>
      <c r="N64" s="11">
        <f t="shared" si="23"/>
        <v>0</v>
      </c>
      <c r="O64" s="10">
        <v>104180</v>
      </c>
      <c r="P64" s="11">
        <f t="shared" si="24"/>
        <v>2.5848062626163164E-2</v>
      </c>
      <c r="Q64" s="10">
        <v>101555</v>
      </c>
      <c r="R64" s="11">
        <f t="shared" si="25"/>
        <v>0</v>
      </c>
      <c r="S64" s="10">
        <v>101555</v>
      </c>
      <c r="T64" s="11">
        <f t="shared" si="26"/>
        <v>0</v>
      </c>
      <c r="U64" s="10">
        <v>101555</v>
      </c>
      <c r="V64" s="11">
        <f t="shared" si="27"/>
        <v>0</v>
      </c>
      <c r="W64" s="10">
        <v>101555</v>
      </c>
      <c r="X64" s="11">
        <f t="shared" si="28"/>
        <v>0</v>
      </c>
      <c r="Y64" s="10">
        <v>101555</v>
      </c>
      <c r="Z64" s="11">
        <f t="shared" si="29"/>
        <v>1.0005072153875225E-2</v>
      </c>
      <c r="AA64" s="10">
        <v>100549</v>
      </c>
      <c r="AB64" s="11">
        <f t="shared" si="30"/>
        <v>5.530016792611251E-2</v>
      </c>
      <c r="AC64" s="10">
        <v>95280</v>
      </c>
      <c r="AD64" s="11">
        <f t="shared" si="31"/>
        <v>5.9160941772827318E-2</v>
      </c>
      <c r="AE64" s="10">
        <v>89958</v>
      </c>
      <c r="AF64" s="11">
        <f t="shared" si="32"/>
        <v>4.2338709677419352E-2</v>
      </c>
      <c r="AG64" s="10">
        <v>86304</v>
      </c>
      <c r="AH64" s="11">
        <f t="shared" si="33"/>
        <v>6.4062731173250481E-2</v>
      </c>
      <c r="AI64" s="10">
        <v>81108</v>
      </c>
      <c r="AJ64" s="11">
        <f t="shared" si="34"/>
        <v>0</v>
      </c>
      <c r="AK64" s="9">
        <v>26</v>
      </c>
      <c r="AL64" s="10">
        <v>81108</v>
      </c>
      <c r="AM64" s="11">
        <f t="shared" si="35"/>
        <v>0</v>
      </c>
      <c r="AN64" s="10">
        <v>81108</v>
      </c>
    </row>
    <row r="65" spans="1:40">
      <c r="A65" s="8">
        <v>60</v>
      </c>
      <c r="B65" s="9" t="s">
        <v>70</v>
      </c>
      <c r="C65" s="10">
        <v>109684</v>
      </c>
      <c r="D65" s="11">
        <f t="shared" si="18"/>
        <v>0</v>
      </c>
      <c r="E65" s="10">
        <v>109684</v>
      </c>
      <c r="F65" s="11">
        <f t="shared" si="19"/>
        <v>0</v>
      </c>
      <c r="G65" s="10">
        <v>109684</v>
      </c>
      <c r="H65" s="11">
        <f t="shared" si="20"/>
        <v>0</v>
      </c>
      <c r="I65" s="10">
        <v>109684</v>
      </c>
      <c r="J65" s="11">
        <f t="shared" si="21"/>
        <v>3.0196583042951468E-2</v>
      </c>
      <c r="K65" s="10">
        <v>106469</v>
      </c>
      <c r="L65" s="11">
        <f t="shared" si="22"/>
        <v>1.2203406975379994E-2</v>
      </c>
      <c r="M65" s="25">
        <v>105185.38</v>
      </c>
      <c r="N65" s="11">
        <f t="shared" si="23"/>
        <v>3.6126824167386664E-6</v>
      </c>
      <c r="O65" s="10">
        <v>105185</v>
      </c>
      <c r="P65" s="11">
        <f t="shared" si="24"/>
        <v>2.5005116011654761E-2</v>
      </c>
      <c r="Q65" s="10">
        <v>102619</v>
      </c>
      <c r="R65" s="11">
        <f t="shared" si="25"/>
        <v>0</v>
      </c>
      <c r="S65" s="10">
        <v>102619</v>
      </c>
      <c r="T65" s="11">
        <f t="shared" si="26"/>
        <v>0</v>
      </c>
      <c r="U65" s="10">
        <v>102619</v>
      </c>
      <c r="V65" s="11">
        <f t="shared" si="27"/>
        <v>0</v>
      </c>
      <c r="W65" s="10">
        <v>102619</v>
      </c>
      <c r="X65" s="11">
        <f t="shared" si="28"/>
        <v>0</v>
      </c>
      <c r="Y65" s="10">
        <v>102619</v>
      </c>
      <c r="Z65" s="11">
        <f t="shared" si="29"/>
        <v>1.7180285622248469E-3</v>
      </c>
      <c r="AA65" s="10">
        <v>102443</v>
      </c>
      <c r="AB65" s="11">
        <f t="shared" si="30"/>
        <v>6.2312047618060022E-2</v>
      </c>
      <c r="AC65" s="10">
        <v>96434</v>
      </c>
      <c r="AD65" s="11">
        <f t="shared" si="31"/>
        <v>1.9979903749537259E-2</v>
      </c>
      <c r="AE65" s="10">
        <v>94545</v>
      </c>
      <c r="AF65" s="11">
        <f t="shared" si="32"/>
        <v>0</v>
      </c>
      <c r="AG65" s="10">
        <v>94545</v>
      </c>
      <c r="AH65" s="11">
        <f t="shared" si="33"/>
        <v>5.5083752748049858E-2</v>
      </c>
      <c r="AI65" s="10">
        <v>89609</v>
      </c>
      <c r="AJ65" s="11">
        <f t="shared" si="34"/>
        <v>5.2959977438838103E-2</v>
      </c>
      <c r="AK65" s="9">
        <v>30</v>
      </c>
      <c r="AL65" s="10">
        <v>85102</v>
      </c>
      <c r="AM65" s="11">
        <f t="shared" si="35"/>
        <v>2.6017554012345678E-2</v>
      </c>
      <c r="AN65" s="10">
        <v>82944</v>
      </c>
    </row>
    <row r="66" spans="1:40">
      <c r="A66" s="8">
        <v>61</v>
      </c>
      <c r="B66" s="9" t="s">
        <v>7</v>
      </c>
      <c r="C66" s="12">
        <v>109116</v>
      </c>
      <c r="D66" s="11">
        <f t="shared" si="18"/>
        <v>1.957559731267695E-2</v>
      </c>
      <c r="E66" s="10">
        <v>107021</v>
      </c>
      <c r="F66" s="11">
        <f t="shared" si="19"/>
        <v>3.5129462515354634E-2</v>
      </c>
      <c r="G66" s="10">
        <v>103389</v>
      </c>
      <c r="H66" s="11">
        <f t="shared" si="20"/>
        <v>4.8596059831468863E-3</v>
      </c>
      <c r="I66" s="10">
        <v>102889</v>
      </c>
      <c r="J66" s="11">
        <f t="shared" si="21"/>
        <v>9.9632879831949277E-3</v>
      </c>
      <c r="K66" s="10">
        <v>101874</v>
      </c>
      <c r="L66" s="11">
        <f t="shared" si="22"/>
        <v>8.2840939457822383E-3</v>
      </c>
      <c r="M66" s="27">
        <v>101037</v>
      </c>
      <c r="N66" s="11">
        <f t="shared" si="23"/>
        <v>0</v>
      </c>
      <c r="O66" s="10">
        <v>101037</v>
      </c>
      <c r="P66" s="11">
        <f t="shared" si="24"/>
        <v>2.6162643076954328E-2</v>
      </c>
      <c r="Q66" s="10">
        <v>98461</v>
      </c>
      <c r="R66" s="11">
        <f t="shared" si="25"/>
        <v>0</v>
      </c>
      <c r="S66" s="10">
        <v>98461</v>
      </c>
      <c r="T66" s="11">
        <f t="shared" si="26"/>
        <v>0</v>
      </c>
      <c r="U66" s="10">
        <v>98461</v>
      </c>
      <c r="V66" s="11">
        <f t="shared" si="27"/>
        <v>0</v>
      </c>
      <c r="W66" s="10">
        <v>98461</v>
      </c>
      <c r="X66" s="11">
        <f t="shared" si="28"/>
        <v>0</v>
      </c>
      <c r="Y66" s="10">
        <v>98461</v>
      </c>
      <c r="Z66" s="11">
        <f t="shared" si="29"/>
        <v>0</v>
      </c>
      <c r="AA66" s="10">
        <v>98461</v>
      </c>
      <c r="AB66" s="11">
        <f t="shared" si="30"/>
        <v>4.4390937248080103E-2</v>
      </c>
      <c r="AC66" s="10">
        <v>94276</v>
      </c>
      <c r="AD66" s="11">
        <f t="shared" si="31"/>
        <v>0.1026948629175634</v>
      </c>
      <c r="AE66" s="10">
        <v>85496</v>
      </c>
      <c r="AF66" s="11">
        <f t="shared" si="32"/>
        <v>0</v>
      </c>
      <c r="AG66" s="10">
        <v>85496</v>
      </c>
      <c r="AH66" s="11">
        <f t="shared" si="33"/>
        <v>4.0515048620492412E-2</v>
      </c>
      <c r="AI66" s="10">
        <v>82167</v>
      </c>
      <c r="AJ66" s="11">
        <f t="shared" si="34"/>
        <v>0</v>
      </c>
      <c r="AK66" s="9">
        <v>24</v>
      </c>
      <c r="AL66" s="10">
        <v>82167</v>
      </c>
      <c r="AM66" s="11">
        <f t="shared" si="35"/>
        <v>8.921351591394143E-2</v>
      </c>
      <c r="AN66" s="10">
        <v>75437</v>
      </c>
    </row>
    <row r="67" spans="1:40">
      <c r="A67" s="8">
        <v>62</v>
      </c>
      <c r="B67" s="9" t="s">
        <v>66</v>
      </c>
      <c r="C67" s="10">
        <v>108792</v>
      </c>
      <c r="D67" s="11">
        <f t="shared" si="18"/>
        <v>0</v>
      </c>
      <c r="E67" s="10">
        <v>108792</v>
      </c>
      <c r="F67" s="11">
        <f t="shared" si="19"/>
        <v>0.10085504679989882</v>
      </c>
      <c r="G67" s="10">
        <v>98825</v>
      </c>
      <c r="H67" s="11">
        <f t="shared" si="20"/>
        <v>0</v>
      </c>
      <c r="I67" s="10">
        <v>98825</v>
      </c>
      <c r="J67" s="11">
        <f t="shared" si="21"/>
        <v>2.8751964856396323E-2</v>
      </c>
      <c r="K67" s="10">
        <v>96063</v>
      </c>
      <c r="L67" s="11">
        <f t="shared" si="22"/>
        <v>3.3524481693868548E-2</v>
      </c>
      <c r="M67" s="25">
        <v>92947</v>
      </c>
      <c r="N67" s="11">
        <f t="shared" si="23"/>
        <v>0</v>
      </c>
      <c r="O67" s="10">
        <v>92947</v>
      </c>
      <c r="P67" s="11">
        <f t="shared" si="24"/>
        <v>9.2622755011184232E-3</v>
      </c>
      <c r="Q67" s="10">
        <v>92094</v>
      </c>
      <c r="R67" s="11">
        <f t="shared" si="25"/>
        <v>1.9009471541117109E-2</v>
      </c>
      <c r="S67" s="10">
        <v>90376</v>
      </c>
      <c r="T67" s="11">
        <f t="shared" si="26"/>
        <v>0</v>
      </c>
      <c r="U67" s="10">
        <v>90376</v>
      </c>
      <c r="V67" s="11">
        <f t="shared" si="27"/>
        <v>0</v>
      </c>
      <c r="W67" s="10">
        <v>90376</v>
      </c>
      <c r="X67" s="11">
        <f t="shared" si="28"/>
        <v>8.717004297114795E-3</v>
      </c>
      <c r="Y67" s="10">
        <v>89595</v>
      </c>
      <c r="Z67" s="11">
        <f t="shared" si="29"/>
        <v>9.9990981647652966E-3</v>
      </c>
      <c r="AA67" s="10">
        <v>88708</v>
      </c>
      <c r="AB67" s="11">
        <f t="shared" si="30"/>
        <v>0</v>
      </c>
      <c r="AC67" s="10">
        <v>88708</v>
      </c>
      <c r="AD67" s="11">
        <f t="shared" si="31"/>
        <v>5.4691587007181242E-2</v>
      </c>
      <c r="AE67" s="10">
        <v>84108</v>
      </c>
      <c r="AF67" s="11">
        <f t="shared" si="32"/>
        <v>4.0489886806457598E-2</v>
      </c>
      <c r="AG67" s="10">
        <v>80835</v>
      </c>
      <c r="AH67" s="11">
        <f t="shared" si="33"/>
        <v>1.7061110482014117E-2</v>
      </c>
      <c r="AI67" s="10">
        <v>79479</v>
      </c>
      <c r="AJ67" s="11">
        <f t="shared" si="34"/>
        <v>-4.9203273040482345E-2</v>
      </c>
      <c r="AK67" s="9">
        <v>25</v>
      </c>
      <c r="AL67" s="10">
        <v>83592</v>
      </c>
      <c r="AM67" s="11">
        <f t="shared" si="35"/>
        <v>0</v>
      </c>
      <c r="AN67" s="10">
        <v>83592</v>
      </c>
    </row>
    <row r="68" spans="1:40">
      <c r="A68" s="8">
        <v>63</v>
      </c>
      <c r="B68" s="9" t="s">
        <v>30</v>
      </c>
      <c r="C68" s="12">
        <v>108540</v>
      </c>
      <c r="D68" s="11">
        <f t="shared" si="18"/>
        <v>1.4999625944490162E-2</v>
      </c>
      <c r="E68" s="10">
        <v>106936</v>
      </c>
      <c r="F68" s="11">
        <f t="shared" si="19"/>
        <v>0</v>
      </c>
      <c r="G68" s="10">
        <v>106936</v>
      </c>
      <c r="H68" s="11">
        <f t="shared" si="20"/>
        <v>0</v>
      </c>
      <c r="I68" s="10">
        <v>106936</v>
      </c>
      <c r="J68" s="11">
        <f t="shared" si="21"/>
        <v>0</v>
      </c>
      <c r="K68" s="10">
        <v>106936</v>
      </c>
      <c r="L68" s="11">
        <f t="shared" si="22"/>
        <v>0.16419535349576503</v>
      </c>
      <c r="M68" s="25">
        <v>91854</v>
      </c>
      <c r="N68" s="11">
        <f t="shared" si="23"/>
        <v>1.2935455056737355E-2</v>
      </c>
      <c r="O68" s="10">
        <v>90681</v>
      </c>
      <c r="P68" s="11">
        <f t="shared" si="24"/>
        <v>0</v>
      </c>
      <c r="Q68" s="10">
        <v>90681</v>
      </c>
      <c r="R68" s="11">
        <f t="shared" si="25"/>
        <v>0</v>
      </c>
      <c r="S68" s="10">
        <v>90681</v>
      </c>
      <c r="T68" s="11">
        <f t="shared" si="26"/>
        <v>0</v>
      </c>
      <c r="U68" s="10">
        <v>90681</v>
      </c>
      <c r="V68" s="11">
        <f t="shared" si="27"/>
        <v>0</v>
      </c>
      <c r="W68" s="10">
        <v>90681</v>
      </c>
      <c r="X68" s="11">
        <f t="shared" si="28"/>
        <v>0</v>
      </c>
      <c r="Y68" s="10">
        <v>90681</v>
      </c>
      <c r="Z68" s="11">
        <f t="shared" si="29"/>
        <v>2.5176928120831166E-2</v>
      </c>
      <c r="AA68" s="10">
        <v>88454</v>
      </c>
      <c r="AB68" s="11">
        <f t="shared" si="30"/>
        <v>1.6000275668783957E-2</v>
      </c>
      <c r="AC68" s="10">
        <v>87061</v>
      </c>
      <c r="AD68" s="11">
        <f t="shared" si="31"/>
        <v>2.4994702017942499E-2</v>
      </c>
      <c r="AE68" s="10">
        <v>84938</v>
      </c>
      <c r="AF68" s="11">
        <f t="shared" si="32"/>
        <v>4.0001959079722302E-2</v>
      </c>
      <c r="AG68" s="10">
        <v>81671</v>
      </c>
      <c r="AH68" s="11">
        <f t="shared" si="33"/>
        <v>0</v>
      </c>
      <c r="AI68" s="10">
        <v>81671</v>
      </c>
      <c r="AJ68" s="11">
        <f t="shared" si="34"/>
        <v>0</v>
      </c>
      <c r="AK68" s="9">
        <v>27</v>
      </c>
      <c r="AL68" s="10">
        <v>81671</v>
      </c>
      <c r="AM68" s="11">
        <f t="shared" si="35"/>
        <v>9.6505242807083502E-2</v>
      </c>
      <c r="AN68" s="10">
        <v>74483</v>
      </c>
    </row>
    <row r="69" spans="1:40">
      <c r="A69" s="8">
        <v>64</v>
      </c>
      <c r="B69" s="9" t="s">
        <v>18</v>
      </c>
      <c r="C69" s="10">
        <v>108228</v>
      </c>
      <c r="D69" s="11">
        <f t="shared" si="18"/>
        <v>0</v>
      </c>
      <c r="E69" s="10">
        <v>108228</v>
      </c>
      <c r="F69" s="11">
        <f t="shared" si="19"/>
        <v>0</v>
      </c>
      <c r="G69" s="10">
        <v>108228</v>
      </c>
      <c r="H69" s="11">
        <f t="shared" si="20"/>
        <v>4.0373745530049604E-2</v>
      </c>
      <c r="I69" s="10">
        <v>104028</v>
      </c>
      <c r="J69" s="11">
        <f t="shared" si="21"/>
        <v>0</v>
      </c>
      <c r="K69" s="10">
        <v>104028</v>
      </c>
      <c r="L69" s="11">
        <f t="shared" si="22"/>
        <v>5.0024224806201549E-2</v>
      </c>
      <c r="M69" s="25">
        <v>99072</v>
      </c>
      <c r="N69" s="11">
        <f t="shared" si="23"/>
        <v>0</v>
      </c>
      <c r="O69" s="10">
        <v>99072</v>
      </c>
      <c r="P69" s="11">
        <f t="shared" si="24"/>
        <v>2.0014825796886581E-2</v>
      </c>
      <c r="Q69" s="10">
        <v>97128</v>
      </c>
      <c r="R69" s="11">
        <f t="shared" si="25"/>
        <v>0</v>
      </c>
      <c r="S69" s="10">
        <v>97128</v>
      </c>
      <c r="T69" s="11">
        <f t="shared" si="26"/>
        <v>0</v>
      </c>
      <c r="U69" s="10">
        <v>97128</v>
      </c>
      <c r="V69" s="11">
        <f t="shared" si="27"/>
        <v>0</v>
      </c>
      <c r="W69" s="10">
        <v>97128</v>
      </c>
      <c r="X69" s="11">
        <f t="shared" si="28"/>
        <v>0</v>
      </c>
      <c r="Y69" s="10">
        <v>97128</v>
      </c>
      <c r="Z69" s="11">
        <f t="shared" si="29"/>
        <v>3.5700575815738961E-2</v>
      </c>
      <c r="AA69" s="10">
        <v>93780</v>
      </c>
      <c r="AB69" s="11">
        <f t="shared" si="30"/>
        <v>0.12933526011560695</v>
      </c>
      <c r="AC69" s="10">
        <v>83040</v>
      </c>
      <c r="AD69" s="11">
        <f t="shared" si="31"/>
        <v>1.7647058823529412E-2</v>
      </c>
      <c r="AE69" s="10">
        <v>81600</v>
      </c>
      <c r="AF69" s="11">
        <f t="shared" si="32"/>
        <v>-3.6429119678809706E-2</v>
      </c>
      <c r="AG69" s="10">
        <v>84685</v>
      </c>
      <c r="AH69" s="11">
        <f t="shared" si="33"/>
        <v>-3.3805677254472435E-2</v>
      </c>
      <c r="AI69" s="10">
        <v>87648</v>
      </c>
      <c r="AJ69" s="11">
        <f t="shared" si="34"/>
        <v>0</v>
      </c>
      <c r="AK69" s="9">
        <v>22</v>
      </c>
      <c r="AL69" s="10">
        <v>87648</v>
      </c>
      <c r="AM69" s="11">
        <f t="shared" si="35"/>
        <v>0.1070021218551076</v>
      </c>
      <c r="AN69" s="10">
        <v>79176</v>
      </c>
    </row>
    <row r="70" spans="1:40">
      <c r="A70" s="8">
        <v>65</v>
      </c>
      <c r="B70" s="9" t="s">
        <v>63</v>
      </c>
      <c r="C70" s="12">
        <v>106173</v>
      </c>
      <c r="D70" s="11">
        <f t="shared" ref="D70:D77" si="36">(C70-E70)/E70</f>
        <v>1.5203235707524167E-2</v>
      </c>
      <c r="E70" s="10">
        <v>104583</v>
      </c>
      <c r="F70" s="11">
        <f t="shared" ref="F70:F77" si="37">(E70-G70)/G70</f>
        <v>0</v>
      </c>
      <c r="G70" s="10">
        <v>104583</v>
      </c>
      <c r="H70" s="11">
        <f t="shared" ref="H70:H77" si="38">(G70-I70)/I70</f>
        <v>2.0202512876541283E-2</v>
      </c>
      <c r="I70" s="10">
        <v>102512</v>
      </c>
      <c r="J70" s="11">
        <f t="shared" ref="J70:J77" si="39">(I70-K70)/K70</f>
        <v>3.9475151847007166E-2</v>
      </c>
      <c r="K70" s="10">
        <v>98619</v>
      </c>
      <c r="L70" s="11">
        <f t="shared" ref="L70:L77" si="40">(K70-M70)/M70</f>
        <v>2.4973671254497506E-2</v>
      </c>
      <c r="M70" s="25">
        <v>96216.13</v>
      </c>
      <c r="N70" s="11">
        <f t="shared" ref="N70:N77" si="41">(M70-O70)/O70</f>
        <v>2.5834870406107116E-2</v>
      </c>
      <c r="O70" s="10">
        <v>93793</v>
      </c>
      <c r="P70" s="11">
        <f t="shared" ref="P70:P77" si="42">(O70-Q70)/Q70</f>
        <v>0</v>
      </c>
      <c r="Q70" s="10">
        <v>93793</v>
      </c>
      <c r="R70" s="11">
        <f t="shared" ref="R70:R77" si="43">(Q70-S70)/S70</f>
        <v>0</v>
      </c>
      <c r="S70" s="10">
        <v>93793</v>
      </c>
      <c r="T70" s="11">
        <f t="shared" ref="T70:T77" si="44">(S70-U70)/U70</f>
        <v>1.0341150237523295E-2</v>
      </c>
      <c r="U70" s="10">
        <v>92833</v>
      </c>
      <c r="V70" s="11">
        <f t="shared" ref="V70:V77" si="45">(U70-W70)/W70</f>
        <v>0</v>
      </c>
      <c r="W70" s="10">
        <v>92833</v>
      </c>
      <c r="X70" s="11">
        <f t="shared" ref="X70:X77" si="46">(W70-Y70)/Y70</f>
        <v>0</v>
      </c>
      <c r="Y70" s="10">
        <v>92833</v>
      </c>
      <c r="Z70" s="11">
        <f t="shared" ref="Z70:Z77" si="47">(Y70-AA70)/AA70</f>
        <v>0</v>
      </c>
      <c r="AA70" s="10">
        <v>92833</v>
      </c>
      <c r="AB70" s="11">
        <f t="shared" ref="AB70:AB77" si="48">(AA70-AC70)/AC70</f>
        <v>8.0684966589834928E-2</v>
      </c>
      <c r="AC70" s="10">
        <v>85902</v>
      </c>
      <c r="AD70" s="11">
        <f t="shared" ref="AD70:AD77" si="49">(AC70-AE70)/AE70</f>
        <v>5.0364990279153372E-2</v>
      </c>
      <c r="AE70" s="10">
        <v>81783</v>
      </c>
      <c r="AF70" s="11">
        <f t="shared" ref="AF70:AF77" si="50">(AE70-AG70)/AG70</f>
        <v>3.4206732593135891E-2</v>
      </c>
      <c r="AG70" s="10">
        <v>79078</v>
      </c>
      <c r="AH70" s="11">
        <f t="shared" ref="AH70:AH77" si="51">(AG70-AI70)/AI70</f>
        <v>1.4653048655306918E-2</v>
      </c>
      <c r="AI70" s="10">
        <v>77936</v>
      </c>
      <c r="AJ70" s="11">
        <f t="shared" ref="AJ70:AJ77" si="52">(AI70-AL70)/AL70</f>
        <v>0</v>
      </c>
      <c r="AK70" s="9">
        <v>25</v>
      </c>
      <c r="AL70" s="10">
        <v>77936</v>
      </c>
      <c r="AM70" s="11">
        <f t="shared" ref="AM70:AM77" si="53">(AL70-AN70)/AN70</f>
        <v>1.6697975370486329E-2</v>
      </c>
      <c r="AN70" s="10">
        <v>76656</v>
      </c>
    </row>
    <row r="71" spans="1:40">
      <c r="A71" s="8">
        <v>66</v>
      </c>
      <c r="B71" s="9" t="s">
        <v>39</v>
      </c>
      <c r="C71" s="12">
        <v>105925</v>
      </c>
      <c r="D71" s="11">
        <f t="shared" si="36"/>
        <v>3.9417906346901128E-2</v>
      </c>
      <c r="E71" s="10">
        <v>101908</v>
      </c>
      <c r="F71" s="11">
        <f t="shared" si="37"/>
        <v>0</v>
      </c>
      <c r="G71" s="10">
        <v>101908</v>
      </c>
      <c r="H71" s="11">
        <f t="shared" si="38"/>
        <v>3.0195812820331375E-2</v>
      </c>
      <c r="I71" s="10">
        <v>98921</v>
      </c>
      <c r="J71" s="11">
        <f t="shared" si="39"/>
        <v>0</v>
      </c>
      <c r="K71" s="10">
        <v>98921</v>
      </c>
      <c r="L71" s="11">
        <f t="shared" si="40"/>
        <v>1.0800703016430966E-2</v>
      </c>
      <c r="M71" s="25">
        <v>97864</v>
      </c>
      <c r="N71" s="11">
        <f t="shared" si="41"/>
        <v>0</v>
      </c>
      <c r="O71" s="10">
        <v>97864</v>
      </c>
      <c r="P71" s="11">
        <f t="shared" si="42"/>
        <v>2.0001042263796967E-2</v>
      </c>
      <c r="Q71" s="10">
        <v>95945</v>
      </c>
      <c r="R71" s="11">
        <f t="shared" si="43"/>
        <v>0</v>
      </c>
      <c r="S71" s="10">
        <v>95945</v>
      </c>
      <c r="T71" s="11">
        <f t="shared" si="44"/>
        <v>4.4072693773292574E-3</v>
      </c>
      <c r="U71" s="10">
        <v>95524</v>
      </c>
      <c r="V71" s="11">
        <f t="shared" si="45"/>
        <v>0</v>
      </c>
      <c r="W71" s="10">
        <v>95524</v>
      </c>
      <c r="X71" s="11">
        <f t="shared" si="46"/>
        <v>0</v>
      </c>
      <c r="Y71" s="10">
        <v>95524</v>
      </c>
      <c r="Z71" s="11">
        <f t="shared" si="47"/>
        <v>0</v>
      </c>
      <c r="AA71" s="10">
        <v>95524</v>
      </c>
      <c r="AB71" s="11">
        <f t="shared" si="48"/>
        <v>0</v>
      </c>
      <c r="AC71" s="10">
        <v>95524</v>
      </c>
      <c r="AD71" s="11">
        <f t="shared" si="49"/>
        <v>7.1197084384636955E-2</v>
      </c>
      <c r="AE71" s="10">
        <v>89175</v>
      </c>
      <c r="AF71" s="11">
        <f t="shared" si="50"/>
        <v>2.4799751772642126E-2</v>
      </c>
      <c r="AG71" s="10">
        <v>87017</v>
      </c>
      <c r="AH71" s="11">
        <f t="shared" si="51"/>
        <v>0</v>
      </c>
      <c r="AI71" s="10">
        <v>87017</v>
      </c>
      <c r="AJ71" s="11">
        <f t="shared" si="52"/>
        <v>1.6197594301062712E-2</v>
      </c>
      <c r="AK71" s="9">
        <v>33</v>
      </c>
      <c r="AL71" s="10">
        <v>85630</v>
      </c>
      <c r="AM71" s="11">
        <f t="shared" si="53"/>
        <v>0</v>
      </c>
      <c r="AN71" s="10">
        <v>85630</v>
      </c>
    </row>
    <row r="72" spans="1:40">
      <c r="A72" s="8">
        <v>67</v>
      </c>
      <c r="B72" s="9" t="s">
        <v>19</v>
      </c>
      <c r="C72" s="10">
        <v>105648</v>
      </c>
      <c r="D72" s="11">
        <f t="shared" si="36"/>
        <v>0</v>
      </c>
      <c r="E72" s="10">
        <v>105648</v>
      </c>
      <c r="F72" s="11">
        <f t="shared" si="37"/>
        <v>3.4993534229397702E-2</v>
      </c>
      <c r="G72" s="10">
        <v>102076</v>
      </c>
      <c r="H72" s="11">
        <f t="shared" si="38"/>
        <v>2.4900598417607132E-2</v>
      </c>
      <c r="I72" s="10">
        <v>99596</v>
      </c>
      <c r="J72" s="11">
        <f t="shared" si="39"/>
        <v>0</v>
      </c>
      <c r="K72" s="10">
        <v>99596</v>
      </c>
      <c r="L72" s="11">
        <f t="shared" si="40"/>
        <v>1.9635946681954994E-2</v>
      </c>
      <c r="M72" s="25">
        <v>97678</v>
      </c>
      <c r="N72" s="11">
        <f t="shared" si="41"/>
        <v>0</v>
      </c>
      <c r="O72" s="10">
        <v>97678</v>
      </c>
      <c r="P72" s="11">
        <f t="shared" si="42"/>
        <v>1.9997284963921346E-2</v>
      </c>
      <c r="Q72" s="10">
        <v>95763</v>
      </c>
      <c r="R72" s="11">
        <f t="shared" si="43"/>
        <v>0</v>
      </c>
      <c r="S72" s="10">
        <v>95763</v>
      </c>
      <c r="T72" s="11">
        <f t="shared" si="44"/>
        <v>0</v>
      </c>
      <c r="U72" s="10">
        <v>95763</v>
      </c>
      <c r="V72" s="11">
        <f t="shared" si="45"/>
        <v>0</v>
      </c>
      <c r="W72" s="10">
        <v>95763</v>
      </c>
      <c r="X72" s="11">
        <f t="shared" si="46"/>
        <v>0</v>
      </c>
      <c r="Y72" s="10">
        <v>95763</v>
      </c>
      <c r="Z72" s="11">
        <f t="shared" si="47"/>
        <v>1.1438529784537389E-2</v>
      </c>
      <c r="AA72" s="10">
        <v>94680</v>
      </c>
      <c r="AB72" s="11">
        <f t="shared" si="48"/>
        <v>6.0792793600286825E-2</v>
      </c>
      <c r="AC72" s="10">
        <v>89254</v>
      </c>
      <c r="AD72" s="11">
        <f t="shared" si="49"/>
        <v>4.9997647169544961E-2</v>
      </c>
      <c r="AE72" s="10">
        <v>85004</v>
      </c>
      <c r="AF72" s="11">
        <f t="shared" si="50"/>
        <v>7.2957689589013427E-2</v>
      </c>
      <c r="AG72" s="10">
        <v>79224</v>
      </c>
      <c r="AH72" s="11">
        <f t="shared" si="51"/>
        <v>0</v>
      </c>
      <c r="AI72" s="10">
        <v>79224</v>
      </c>
      <c r="AJ72" s="11">
        <f t="shared" si="52"/>
        <v>0</v>
      </c>
      <c r="AK72" s="9">
        <v>15</v>
      </c>
      <c r="AL72" s="10">
        <v>79224</v>
      </c>
      <c r="AM72" s="11">
        <f t="shared" si="53"/>
        <v>0</v>
      </c>
      <c r="AN72" s="10">
        <v>79224</v>
      </c>
    </row>
    <row r="73" spans="1:40">
      <c r="A73" s="8">
        <v>68</v>
      </c>
      <c r="B73" s="9" t="s">
        <v>42</v>
      </c>
      <c r="C73" s="12">
        <v>103628</v>
      </c>
      <c r="D73" s="11">
        <f t="shared" si="36"/>
        <v>1.999074775829995E-2</v>
      </c>
      <c r="E73" s="10">
        <v>101597</v>
      </c>
      <c r="F73" s="11">
        <f t="shared" si="37"/>
        <v>2.2339173048089599E-2</v>
      </c>
      <c r="G73" s="10">
        <v>99377</v>
      </c>
      <c r="H73" s="11">
        <f t="shared" si="38"/>
        <v>4.8192135684752342E-2</v>
      </c>
      <c r="I73" s="10">
        <v>94808</v>
      </c>
      <c r="J73" s="11">
        <f t="shared" si="39"/>
        <v>0</v>
      </c>
      <c r="K73" s="10">
        <v>94808</v>
      </c>
      <c r="L73" s="11">
        <f t="shared" si="40"/>
        <v>3.832042843531306E-2</v>
      </c>
      <c r="M73" s="25">
        <v>91309</v>
      </c>
      <c r="N73" s="11">
        <f t="shared" si="41"/>
        <v>0</v>
      </c>
      <c r="O73" s="10">
        <v>91309</v>
      </c>
      <c r="P73" s="11">
        <f t="shared" si="42"/>
        <v>0</v>
      </c>
      <c r="Q73" s="10">
        <v>91309</v>
      </c>
      <c r="R73" s="11">
        <f t="shared" si="43"/>
        <v>0</v>
      </c>
      <c r="S73" s="10">
        <v>91309</v>
      </c>
      <c r="T73" s="11">
        <f t="shared" si="44"/>
        <v>0</v>
      </c>
      <c r="U73" s="10">
        <v>91309</v>
      </c>
      <c r="V73" s="11">
        <f t="shared" si="45"/>
        <v>0</v>
      </c>
      <c r="W73" s="10">
        <v>91309</v>
      </c>
      <c r="X73" s="11">
        <f t="shared" si="46"/>
        <v>0</v>
      </c>
      <c r="Y73" s="10">
        <v>91309</v>
      </c>
      <c r="Z73" s="11">
        <f t="shared" si="47"/>
        <v>0</v>
      </c>
      <c r="AA73" s="10">
        <v>91309</v>
      </c>
      <c r="AB73" s="11">
        <f t="shared" si="48"/>
        <v>6.0511736489390122E-2</v>
      </c>
      <c r="AC73" s="10">
        <v>86099</v>
      </c>
      <c r="AD73" s="11">
        <f t="shared" si="49"/>
        <v>8.0004013998820886E-2</v>
      </c>
      <c r="AE73" s="10">
        <v>79721</v>
      </c>
      <c r="AF73" s="11">
        <f t="shared" si="50"/>
        <v>4.0010958332246195E-2</v>
      </c>
      <c r="AG73" s="10">
        <v>76654</v>
      </c>
      <c r="AH73" s="11">
        <f t="shared" si="51"/>
        <v>1.500244964976629E-2</v>
      </c>
      <c r="AI73" s="10">
        <v>75521</v>
      </c>
      <c r="AJ73" s="11">
        <f t="shared" si="52"/>
        <v>0</v>
      </c>
      <c r="AK73" s="9">
        <v>24</v>
      </c>
      <c r="AL73" s="10">
        <v>75521</v>
      </c>
      <c r="AM73" s="11">
        <f t="shared" si="53"/>
        <v>3.0005046303241908E-2</v>
      </c>
      <c r="AN73" s="10">
        <v>73321</v>
      </c>
    </row>
    <row r="74" spans="1:40">
      <c r="A74" s="8">
        <v>69</v>
      </c>
      <c r="B74" s="9" t="s">
        <v>22</v>
      </c>
      <c r="C74" s="12">
        <v>103454</v>
      </c>
      <c r="D74" s="11">
        <f t="shared" si="36"/>
        <v>4.5401723911439859E-2</v>
      </c>
      <c r="E74" s="10">
        <v>98961</v>
      </c>
      <c r="F74" s="11">
        <f t="shared" si="37"/>
        <v>2.4228938108052163E-2</v>
      </c>
      <c r="G74" s="10">
        <v>96620</v>
      </c>
      <c r="H74" s="11">
        <f t="shared" si="38"/>
        <v>0</v>
      </c>
      <c r="I74" s="10">
        <v>96620</v>
      </c>
      <c r="J74" s="11">
        <f t="shared" si="39"/>
        <v>1.9316587367732542E-2</v>
      </c>
      <c r="K74" s="10">
        <v>94789</v>
      </c>
      <c r="L74" s="11">
        <f t="shared" si="40"/>
        <v>1.3049333105335157E-2</v>
      </c>
      <c r="M74" s="25">
        <v>93568</v>
      </c>
      <c r="N74" s="11">
        <f t="shared" si="41"/>
        <v>4.4787118818182835E-2</v>
      </c>
      <c r="O74" s="10">
        <v>89557</v>
      </c>
      <c r="P74" s="11">
        <f t="shared" si="42"/>
        <v>3.382317291375668E-2</v>
      </c>
      <c r="Q74" s="10">
        <v>86627</v>
      </c>
      <c r="R74" s="11">
        <f t="shared" si="43"/>
        <v>0</v>
      </c>
      <c r="S74" s="10">
        <v>86627</v>
      </c>
      <c r="T74" s="11">
        <f t="shared" si="44"/>
        <v>9.4034024702866464E-3</v>
      </c>
      <c r="U74" s="10">
        <v>85820</v>
      </c>
      <c r="V74" s="11">
        <f t="shared" si="45"/>
        <v>0</v>
      </c>
      <c r="W74" s="10">
        <v>85820</v>
      </c>
      <c r="X74" s="11">
        <f t="shared" si="46"/>
        <v>0</v>
      </c>
      <c r="Y74" s="10">
        <v>85820</v>
      </c>
      <c r="Z74" s="11">
        <f t="shared" si="47"/>
        <v>0</v>
      </c>
      <c r="AA74" s="10">
        <v>85820</v>
      </c>
      <c r="AB74" s="11">
        <f t="shared" si="48"/>
        <v>4.5297864825032584E-2</v>
      </c>
      <c r="AC74" s="10">
        <v>82101</v>
      </c>
      <c r="AD74" s="11">
        <f t="shared" si="49"/>
        <v>5.9203736195685829E-2</v>
      </c>
      <c r="AE74" s="10">
        <v>77512</v>
      </c>
      <c r="AF74" s="11">
        <f t="shared" si="50"/>
        <v>6.8454893810482561E-3</v>
      </c>
      <c r="AG74" s="10">
        <v>76985</v>
      </c>
      <c r="AH74" s="11">
        <f t="shared" si="51"/>
        <v>2.8001816045294305E-2</v>
      </c>
      <c r="AI74" s="10">
        <v>74888</v>
      </c>
      <c r="AJ74" s="11">
        <f t="shared" si="52"/>
        <v>7.493508764849121E-3</v>
      </c>
      <c r="AK74" s="9">
        <v>21</v>
      </c>
      <c r="AL74" s="10">
        <v>74331</v>
      </c>
      <c r="AM74" s="11">
        <f t="shared" si="53"/>
        <v>3.3695833565110973E-2</v>
      </c>
      <c r="AN74" s="10">
        <v>71908</v>
      </c>
    </row>
    <row r="75" spans="1:40">
      <c r="A75" s="8">
        <v>70</v>
      </c>
      <c r="B75" s="9" t="s">
        <v>17</v>
      </c>
      <c r="C75" s="10">
        <v>102389</v>
      </c>
      <c r="D75" s="11">
        <f t="shared" si="36"/>
        <v>0</v>
      </c>
      <c r="E75" s="10">
        <v>102389</v>
      </c>
      <c r="F75" s="11">
        <f t="shared" si="37"/>
        <v>0</v>
      </c>
      <c r="G75" s="10">
        <v>102389</v>
      </c>
      <c r="H75" s="11">
        <f t="shared" si="38"/>
        <v>0</v>
      </c>
      <c r="I75" s="10">
        <v>102389</v>
      </c>
      <c r="J75" s="11">
        <f t="shared" si="39"/>
        <v>0</v>
      </c>
      <c r="K75" s="10">
        <v>102389</v>
      </c>
      <c r="L75" s="11">
        <f t="shared" si="40"/>
        <v>1.7955320481592318E-2</v>
      </c>
      <c r="M75" s="25">
        <v>100583</v>
      </c>
      <c r="N75" s="11">
        <f t="shared" si="41"/>
        <v>0</v>
      </c>
      <c r="O75" s="10">
        <v>100583</v>
      </c>
      <c r="P75" s="11">
        <f t="shared" si="42"/>
        <v>5.9203251861290426E-2</v>
      </c>
      <c r="Q75" s="10">
        <v>94961</v>
      </c>
      <c r="R75" s="11">
        <f t="shared" si="43"/>
        <v>0</v>
      </c>
      <c r="S75" s="10">
        <v>94961</v>
      </c>
      <c r="T75" s="11">
        <f t="shared" si="44"/>
        <v>0</v>
      </c>
      <c r="U75" s="10">
        <v>94961</v>
      </c>
      <c r="V75" s="11">
        <f t="shared" si="45"/>
        <v>0</v>
      </c>
      <c r="W75" s="10">
        <v>94961</v>
      </c>
      <c r="X75" s="11">
        <f t="shared" si="46"/>
        <v>0</v>
      </c>
      <c r="Y75" s="10">
        <v>94961</v>
      </c>
      <c r="Z75" s="11">
        <f t="shared" si="47"/>
        <v>0</v>
      </c>
      <c r="AA75" s="10">
        <v>94961</v>
      </c>
      <c r="AB75" s="11">
        <f t="shared" si="48"/>
        <v>0</v>
      </c>
      <c r="AC75" s="10">
        <v>94961</v>
      </c>
      <c r="AD75" s="11">
        <f t="shared" si="49"/>
        <v>0</v>
      </c>
      <c r="AE75" s="10">
        <v>94961</v>
      </c>
      <c r="AF75" s="11">
        <f t="shared" si="50"/>
        <v>4.2301908744662872E-2</v>
      </c>
      <c r="AG75" s="10">
        <v>91107</v>
      </c>
      <c r="AH75" s="11">
        <f t="shared" si="51"/>
        <v>0.06</v>
      </c>
      <c r="AI75" s="10">
        <v>85950</v>
      </c>
      <c r="AJ75" s="11">
        <f t="shared" si="52"/>
        <v>0</v>
      </c>
      <c r="AK75" s="9">
        <v>35</v>
      </c>
      <c r="AL75" s="10">
        <v>85950</v>
      </c>
      <c r="AM75" s="11">
        <f t="shared" si="53"/>
        <v>2.009328601777894E-2</v>
      </c>
      <c r="AN75" s="10">
        <v>84257</v>
      </c>
    </row>
    <row r="76" spans="1:40">
      <c r="A76" s="8">
        <v>71</v>
      </c>
      <c r="B76" s="9" t="s">
        <v>31</v>
      </c>
      <c r="C76" s="12">
        <v>99411</v>
      </c>
      <c r="D76" s="11">
        <f t="shared" si="36"/>
        <v>3.259480851329033E-2</v>
      </c>
      <c r="E76" s="10">
        <v>96273</v>
      </c>
      <c r="F76" s="11">
        <f t="shared" si="37"/>
        <v>2.1637625485493559E-2</v>
      </c>
      <c r="G76" s="10">
        <v>94234</v>
      </c>
      <c r="H76" s="11">
        <f t="shared" si="38"/>
        <v>4.5824316075689472E-2</v>
      </c>
      <c r="I76" s="10">
        <v>90105</v>
      </c>
      <c r="J76" s="11">
        <f t="shared" si="39"/>
        <v>2.9724355458036204E-2</v>
      </c>
      <c r="K76" s="10">
        <v>87504</v>
      </c>
      <c r="L76" s="11">
        <f t="shared" si="40"/>
        <v>3.4436287548320746E-2</v>
      </c>
      <c r="M76" s="25">
        <v>84591</v>
      </c>
      <c r="N76" s="11">
        <f t="shared" si="41"/>
        <v>5.3187913196130428E-2</v>
      </c>
      <c r="O76" s="10">
        <v>80319</v>
      </c>
      <c r="P76" s="11">
        <f t="shared" si="42"/>
        <v>7.9440382754542516E-2</v>
      </c>
      <c r="Q76" s="10">
        <v>74408</v>
      </c>
      <c r="R76" s="11">
        <f t="shared" si="43"/>
        <v>0</v>
      </c>
      <c r="S76" s="10">
        <v>74408</v>
      </c>
      <c r="T76" s="11">
        <f t="shared" si="44"/>
        <v>0</v>
      </c>
      <c r="U76" s="10">
        <v>74408</v>
      </c>
      <c r="V76" s="11">
        <f t="shared" si="45"/>
        <v>0</v>
      </c>
      <c r="W76" s="10">
        <v>74408</v>
      </c>
      <c r="X76" s="11">
        <f t="shared" si="46"/>
        <v>1.7990778870753697E-2</v>
      </c>
      <c r="Y76" s="10">
        <v>73093</v>
      </c>
      <c r="Z76" s="11">
        <f t="shared" si="47"/>
        <v>0</v>
      </c>
      <c r="AA76" s="12">
        <v>73093</v>
      </c>
      <c r="AB76" s="11">
        <f t="shared" si="48"/>
        <v>0</v>
      </c>
      <c r="AC76" s="10">
        <v>73093</v>
      </c>
      <c r="AD76" s="11">
        <f t="shared" si="49"/>
        <v>0</v>
      </c>
      <c r="AE76" s="10">
        <v>73093</v>
      </c>
      <c r="AF76" s="11">
        <f t="shared" si="50"/>
        <v>0</v>
      </c>
      <c r="AG76" s="10">
        <v>73093</v>
      </c>
      <c r="AH76" s="11">
        <f t="shared" si="51"/>
        <v>0</v>
      </c>
      <c r="AI76" s="10">
        <v>73093</v>
      </c>
      <c r="AJ76" s="11">
        <f t="shared" si="52"/>
        <v>0</v>
      </c>
      <c r="AK76" s="9">
        <v>13</v>
      </c>
      <c r="AL76" s="10">
        <v>73093</v>
      </c>
      <c r="AM76" s="11">
        <f t="shared" si="53"/>
        <v>0</v>
      </c>
      <c r="AN76" s="10">
        <v>73093</v>
      </c>
    </row>
    <row r="77" spans="1:40">
      <c r="A77" s="8">
        <v>72</v>
      </c>
      <c r="B77" s="9" t="s">
        <v>65</v>
      </c>
      <c r="C77" s="10">
        <v>98452</v>
      </c>
      <c r="D77" s="11">
        <f t="shared" si="36"/>
        <v>0</v>
      </c>
      <c r="E77" s="10">
        <v>98452</v>
      </c>
      <c r="F77" s="11">
        <f t="shared" si="37"/>
        <v>0</v>
      </c>
      <c r="G77" s="10">
        <v>98452</v>
      </c>
      <c r="H77" s="11">
        <f t="shared" si="38"/>
        <v>0</v>
      </c>
      <c r="I77" s="10">
        <v>98452</v>
      </c>
      <c r="J77" s="11">
        <f t="shared" si="39"/>
        <v>0</v>
      </c>
      <c r="K77" s="10">
        <v>98452</v>
      </c>
      <c r="L77" s="11">
        <f t="shared" si="40"/>
        <v>1.1694479188911599E-3</v>
      </c>
      <c r="M77" s="25">
        <v>98337</v>
      </c>
      <c r="N77" s="11">
        <f t="shared" si="41"/>
        <v>3.9239516401758538E-2</v>
      </c>
      <c r="O77" s="10">
        <v>94624</v>
      </c>
      <c r="P77" s="11">
        <f t="shared" si="42"/>
        <v>0</v>
      </c>
      <c r="Q77" s="10">
        <v>94624</v>
      </c>
      <c r="R77" s="11">
        <f t="shared" si="43"/>
        <v>0</v>
      </c>
      <c r="S77" s="10">
        <v>94624</v>
      </c>
      <c r="T77" s="11">
        <f t="shared" si="44"/>
        <v>-8.8693668961439375E-4</v>
      </c>
      <c r="U77" s="10">
        <v>94708</v>
      </c>
      <c r="V77" s="11">
        <f t="shared" si="45"/>
        <v>0</v>
      </c>
      <c r="W77" s="10">
        <v>94708</v>
      </c>
      <c r="X77" s="11">
        <f t="shared" si="46"/>
        <v>0</v>
      </c>
      <c r="Y77" s="10">
        <v>94708</v>
      </c>
      <c r="Z77" s="11">
        <f t="shared" si="47"/>
        <v>0.15580722715124296</v>
      </c>
      <c r="AA77" s="10">
        <v>81941</v>
      </c>
      <c r="AB77" s="11">
        <f t="shared" si="48"/>
        <v>1.4862337597998539E-2</v>
      </c>
      <c r="AC77" s="10">
        <v>80741</v>
      </c>
      <c r="AD77" s="11">
        <f t="shared" si="49"/>
        <v>6.9204793749586171E-2</v>
      </c>
      <c r="AE77" s="10">
        <v>75515</v>
      </c>
      <c r="AF77" s="11">
        <f t="shared" si="50"/>
        <v>2.999345299798134E-2</v>
      </c>
      <c r="AG77" s="10">
        <v>73316</v>
      </c>
      <c r="AH77" s="11">
        <f t="shared" si="51"/>
        <v>1.1604001379786132E-2</v>
      </c>
      <c r="AI77" s="10">
        <v>72475</v>
      </c>
      <c r="AJ77" s="11">
        <f t="shared" si="52"/>
        <v>1.0005992446729936E-2</v>
      </c>
      <c r="AK77" s="9">
        <v>20</v>
      </c>
      <c r="AL77" s="10">
        <v>71757</v>
      </c>
      <c r="AM77" s="11">
        <f t="shared" si="53"/>
        <v>2.5950072917560265E-2</v>
      </c>
      <c r="AN77" s="10">
        <v>69942</v>
      </c>
    </row>
    <row r="78" spans="1:40">
      <c r="A78" s="8"/>
      <c r="U78" s="24"/>
    </row>
    <row r="79" spans="1:40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2"/>
      <c r="V79" s="4"/>
      <c r="W79" s="4"/>
      <c r="X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>
      <c r="U80" s="24"/>
    </row>
  </sheetData>
  <sortState xmlns:xlrd2="http://schemas.microsoft.com/office/spreadsheetml/2017/richdata2" ref="B6:AN77">
    <sortCondition descending="1" ref="C6:C77"/>
  </sortState>
  <phoneticPr fontId="0" type="noConversion"/>
  <printOptions horizontalCentered="1" verticalCentered="1" gridLines="1"/>
  <pageMargins left="0.25" right="0.25" top="0.75" bottom="0.75" header="0.3" footer="0.3"/>
  <pageSetup scale="71" orientation="portrait" r:id="rId1"/>
  <headerFooter alignWithMargins="0">
    <oddHeader xml:space="preserve">&amp;C&amp;"Arial,Bold"&amp;18RANKED HIGHEST EARNABLE SALARY WITH LONGEVITY AND DOCTORATE&amp;"Arial,Regular"&amp;16
                                                    </oddHeader>
    <oddFooter>&amp;LCCA/CTA/NEA&amp;CALAN J. FREY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0"/>
  <sheetViews>
    <sheetView zoomScaleNormal="100"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A6" sqref="A6:XFD77"/>
    </sheetView>
  </sheetViews>
  <sheetFormatPr defaultColWidth="22" defaultRowHeight="12.5"/>
  <cols>
    <col min="1" max="1" width="7.54296875" style="1" customWidth="1"/>
    <col min="2" max="2" width="22" style="1"/>
    <col min="3" max="3" width="13.6328125" style="1" customWidth="1"/>
    <col min="4" max="4" width="12" style="1" customWidth="1"/>
    <col min="5" max="5" width="13.6328125" style="1" customWidth="1"/>
    <col min="6" max="6" width="12" style="1" customWidth="1"/>
    <col min="7" max="7" width="13.6328125" style="1" customWidth="1"/>
    <col min="8" max="8" width="12" style="1" customWidth="1"/>
    <col min="9" max="9" width="13.6328125" style="1" customWidth="1"/>
    <col min="10" max="10" width="12.08984375" style="1" customWidth="1"/>
    <col min="11" max="11" width="13.6328125" style="1" customWidth="1"/>
    <col min="12" max="12" width="12.08984375" style="1" customWidth="1"/>
    <col min="13" max="13" width="15.453125" style="1" customWidth="1"/>
    <col min="14" max="14" width="16.08984375" style="1" customWidth="1"/>
    <col min="15" max="15" width="14.453125" style="1" customWidth="1"/>
    <col min="16" max="16" width="16.36328125" style="1" customWidth="1"/>
    <col min="17" max="17" width="14.54296875" style="2" customWidth="1"/>
    <col min="18" max="18" width="12.54296875" style="1" customWidth="1"/>
    <col min="19" max="19" width="14.08984375" style="1" customWidth="1"/>
    <col min="20" max="20" width="17.54296875" style="1" customWidth="1"/>
    <col min="21" max="22" width="14.90625" style="1" customWidth="1"/>
    <col min="23" max="24" width="16.08984375" style="1" customWidth="1"/>
    <col min="25" max="25" width="15.08984375" style="1" customWidth="1"/>
    <col min="26" max="26" width="15.453125" style="1" customWidth="1"/>
    <col min="27" max="27" width="15.08984375" style="1" customWidth="1"/>
    <col min="28" max="28" width="15.6328125" style="1" customWidth="1"/>
    <col min="29" max="29" width="11.36328125" style="1" customWidth="1"/>
    <col min="30" max="30" width="13.54296875" style="1" customWidth="1"/>
    <col min="31" max="31" width="12.90625" style="1" customWidth="1"/>
    <col min="32" max="32" width="16" style="1" customWidth="1"/>
    <col min="33" max="33" width="14.6328125" style="1" customWidth="1"/>
    <col min="34" max="34" width="14.90625" style="1" customWidth="1"/>
    <col min="35" max="35" width="12.6328125" style="1" customWidth="1"/>
    <col min="36" max="36" width="13" style="1" customWidth="1"/>
    <col min="37" max="37" width="14.08984375" style="1" customWidth="1"/>
    <col min="38" max="38" width="13.90625" style="1" customWidth="1"/>
    <col min="39" max="39" width="15.54296875" style="1" customWidth="1"/>
    <col min="40" max="40" width="13.453125" style="2" customWidth="1"/>
    <col min="41" max="16384" width="22" style="1"/>
  </cols>
  <sheetData>
    <row r="1" spans="1:40" ht="13">
      <c r="A1" s="35" t="s">
        <v>0</v>
      </c>
      <c r="B1" s="35" t="s">
        <v>1</v>
      </c>
      <c r="C1" s="36" t="s">
        <v>2</v>
      </c>
      <c r="D1" s="28" t="s">
        <v>79</v>
      </c>
      <c r="E1" s="36" t="s">
        <v>2</v>
      </c>
      <c r="F1" s="28" t="s">
        <v>79</v>
      </c>
      <c r="G1" s="36" t="s">
        <v>2</v>
      </c>
      <c r="H1" s="28" t="s">
        <v>79</v>
      </c>
      <c r="I1" s="36" t="s">
        <v>2</v>
      </c>
      <c r="J1" s="28" t="s">
        <v>79</v>
      </c>
      <c r="K1" s="36" t="s">
        <v>2</v>
      </c>
      <c r="L1" s="28" t="s">
        <v>79</v>
      </c>
      <c r="M1" s="36" t="s">
        <v>2</v>
      </c>
      <c r="N1" s="28" t="s">
        <v>79</v>
      </c>
      <c r="O1" s="36" t="s">
        <v>2</v>
      </c>
      <c r="P1" s="28" t="s">
        <v>79</v>
      </c>
      <c r="Q1" s="36" t="s">
        <v>2</v>
      </c>
      <c r="R1" s="28" t="s">
        <v>79</v>
      </c>
      <c r="S1" s="28" t="s">
        <v>2</v>
      </c>
      <c r="T1" s="28" t="s">
        <v>79</v>
      </c>
      <c r="U1" s="28" t="s">
        <v>2</v>
      </c>
      <c r="V1" s="28" t="s">
        <v>79</v>
      </c>
      <c r="W1" s="28" t="s">
        <v>2</v>
      </c>
      <c r="X1" s="28" t="s">
        <v>79</v>
      </c>
      <c r="Y1" s="28" t="s">
        <v>2</v>
      </c>
      <c r="Z1" s="28" t="s">
        <v>79</v>
      </c>
      <c r="AA1" s="28" t="s">
        <v>2</v>
      </c>
      <c r="AB1" s="28" t="s">
        <v>79</v>
      </c>
      <c r="AC1" s="35"/>
      <c r="AD1" s="28" t="s">
        <v>2</v>
      </c>
      <c r="AE1" s="28" t="s">
        <v>79</v>
      </c>
      <c r="AF1" s="36" t="s">
        <v>2</v>
      </c>
      <c r="AG1" s="28" t="s">
        <v>3</v>
      </c>
      <c r="AH1" s="36" t="s">
        <v>2</v>
      </c>
      <c r="AI1" s="28" t="s">
        <v>3</v>
      </c>
      <c r="AJ1" s="36" t="s">
        <v>2</v>
      </c>
      <c r="AK1" s="28" t="s">
        <v>3</v>
      </c>
      <c r="AL1" s="36" t="s">
        <v>2</v>
      </c>
      <c r="AM1" s="28" t="s">
        <v>3</v>
      </c>
      <c r="AN1" s="36" t="s">
        <v>2</v>
      </c>
    </row>
    <row r="2" spans="1:40" ht="13">
      <c r="A2" s="35"/>
      <c r="B2" s="35"/>
      <c r="C2" s="36" t="s">
        <v>4</v>
      </c>
      <c r="D2" s="28" t="s">
        <v>5</v>
      </c>
      <c r="E2" s="36" t="s">
        <v>4</v>
      </c>
      <c r="F2" s="28" t="s">
        <v>5</v>
      </c>
      <c r="G2" s="36" t="s">
        <v>4</v>
      </c>
      <c r="H2" s="28" t="s">
        <v>5</v>
      </c>
      <c r="I2" s="36" t="s">
        <v>4</v>
      </c>
      <c r="J2" s="28" t="s">
        <v>5</v>
      </c>
      <c r="K2" s="36" t="s">
        <v>4</v>
      </c>
      <c r="L2" s="28" t="s">
        <v>5</v>
      </c>
      <c r="M2" s="36" t="s">
        <v>4</v>
      </c>
      <c r="N2" s="28" t="s">
        <v>5</v>
      </c>
      <c r="O2" s="36" t="s">
        <v>4</v>
      </c>
      <c r="P2" s="28" t="s">
        <v>5</v>
      </c>
      <c r="Q2" s="36" t="s">
        <v>4</v>
      </c>
      <c r="R2" s="28" t="s">
        <v>5</v>
      </c>
      <c r="S2" s="28" t="s">
        <v>4</v>
      </c>
      <c r="T2" s="28" t="s">
        <v>5</v>
      </c>
      <c r="U2" s="28" t="s">
        <v>4</v>
      </c>
      <c r="V2" s="28" t="s">
        <v>5</v>
      </c>
      <c r="W2" s="28" t="s">
        <v>4</v>
      </c>
      <c r="X2" s="28" t="s">
        <v>5</v>
      </c>
      <c r="Y2" s="28" t="s">
        <v>4</v>
      </c>
      <c r="Z2" s="28" t="s">
        <v>5</v>
      </c>
      <c r="AA2" s="28" t="s">
        <v>4</v>
      </c>
      <c r="AB2" s="28" t="s">
        <v>5</v>
      </c>
      <c r="AC2" s="35" t="s">
        <v>100</v>
      </c>
      <c r="AD2" s="28" t="s">
        <v>4</v>
      </c>
      <c r="AE2" s="28" t="s">
        <v>5</v>
      </c>
      <c r="AF2" s="36" t="s">
        <v>4</v>
      </c>
      <c r="AG2" s="28" t="s">
        <v>5</v>
      </c>
      <c r="AH2" s="36" t="s">
        <v>4</v>
      </c>
      <c r="AI2" s="28" t="s">
        <v>5</v>
      </c>
      <c r="AJ2" s="36" t="s">
        <v>4</v>
      </c>
      <c r="AK2" s="28" t="s">
        <v>5</v>
      </c>
      <c r="AL2" s="36" t="s">
        <v>4</v>
      </c>
      <c r="AM2" s="28" t="s">
        <v>5</v>
      </c>
      <c r="AN2" s="36" t="s">
        <v>4</v>
      </c>
    </row>
    <row r="3" spans="1:40" ht="13">
      <c r="A3" s="35"/>
      <c r="B3" s="35"/>
      <c r="C3" s="28" t="s">
        <v>121</v>
      </c>
      <c r="D3" s="28" t="s">
        <v>121</v>
      </c>
      <c r="E3" s="28" t="s">
        <v>120</v>
      </c>
      <c r="F3" s="28" t="s">
        <v>120</v>
      </c>
      <c r="G3" s="28" t="s">
        <v>117</v>
      </c>
      <c r="H3" s="36" t="s">
        <v>117</v>
      </c>
      <c r="I3" s="36" t="s">
        <v>116</v>
      </c>
      <c r="J3" s="36" t="s">
        <v>116</v>
      </c>
      <c r="K3" s="36" t="s">
        <v>115</v>
      </c>
      <c r="L3" s="36" t="s">
        <v>115</v>
      </c>
      <c r="M3" s="36" t="s">
        <v>114</v>
      </c>
      <c r="N3" s="36" t="s">
        <v>114</v>
      </c>
      <c r="O3" s="36" t="s">
        <v>113</v>
      </c>
      <c r="P3" s="36" t="s">
        <v>113</v>
      </c>
      <c r="Q3" s="36" t="s">
        <v>112</v>
      </c>
      <c r="R3" s="28" t="s">
        <v>112</v>
      </c>
      <c r="S3" s="28" t="s">
        <v>111</v>
      </c>
      <c r="T3" s="28" t="s">
        <v>111</v>
      </c>
      <c r="U3" s="28" t="s">
        <v>110</v>
      </c>
      <c r="V3" s="28" t="s">
        <v>110</v>
      </c>
      <c r="W3" s="28" t="s">
        <v>105</v>
      </c>
      <c r="X3" s="28" t="s">
        <v>105</v>
      </c>
      <c r="Y3" s="28" t="s">
        <v>101</v>
      </c>
      <c r="Z3" s="28" t="s">
        <v>101</v>
      </c>
      <c r="AA3" s="28" t="s">
        <v>99</v>
      </c>
      <c r="AB3" s="28" t="s">
        <v>99</v>
      </c>
      <c r="AC3" s="35" t="s">
        <v>98</v>
      </c>
      <c r="AD3" s="28" t="s">
        <v>98</v>
      </c>
      <c r="AE3" s="28" t="s">
        <v>98</v>
      </c>
      <c r="AF3" s="36" t="s">
        <v>97</v>
      </c>
      <c r="AG3" s="36" t="s">
        <v>97</v>
      </c>
      <c r="AH3" s="36" t="s">
        <v>96</v>
      </c>
      <c r="AI3" s="28" t="s">
        <v>96</v>
      </c>
      <c r="AJ3" s="36" t="s">
        <v>93</v>
      </c>
      <c r="AK3" s="28" t="s">
        <v>93</v>
      </c>
      <c r="AL3" s="36" t="s">
        <v>6</v>
      </c>
      <c r="AM3" s="28" t="s">
        <v>6</v>
      </c>
      <c r="AN3" s="36" t="s">
        <v>77</v>
      </c>
    </row>
    <row r="4" spans="1:40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0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40"/>
    </row>
    <row r="6" spans="1:40" ht="13">
      <c r="A6" s="1">
        <v>23</v>
      </c>
      <c r="B6" s="1" t="s">
        <v>29</v>
      </c>
      <c r="C6" s="7">
        <v>77278</v>
      </c>
      <c r="D6" s="13">
        <f t="shared" ref="D6:D37" si="0">(C6-E6)/E6</f>
        <v>4.7595808423820947E-2</v>
      </c>
      <c r="E6" s="2">
        <v>73767</v>
      </c>
      <c r="F6" s="13">
        <f t="shared" ref="F6:F37" si="1">(E6-G6)/G6</f>
        <v>3.5907878107007442E-2</v>
      </c>
      <c r="G6" s="2">
        <v>71210</v>
      </c>
      <c r="H6" s="13">
        <f t="shared" ref="H6:H37" si="2">(G6-I6)/I6</f>
        <v>1.9995989343111698E-2</v>
      </c>
      <c r="I6" s="2">
        <v>69814</v>
      </c>
      <c r="J6" s="13">
        <f t="shared" ref="J6:J37" si="3">(I6-K6)/K6</f>
        <v>1.830540118729853E-2</v>
      </c>
      <c r="K6" s="2">
        <v>68559</v>
      </c>
      <c r="L6" s="13">
        <f t="shared" ref="L6:L37" si="4">(K6-M6)/M6</f>
        <v>0.32363170761985505</v>
      </c>
      <c r="M6" s="2">
        <v>51796.13</v>
      </c>
      <c r="N6" s="13">
        <f t="shared" ref="N6:N37" si="5">(M6-O6)/O6</f>
        <v>1.1702443502548926E-2</v>
      </c>
      <c r="O6" s="2">
        <v>51197</v>
      </c>
      <c r="P6" s="13">
        <f t="shared" ref="P6:P37" si="6">(O6-Q6)/Q6</f>
        <v>2.2120429097173284E-3</v>
      </c>
      <c r="Q6" s="2">
        <v>51084</v>
      </c>
      <c r="R6" s="13">
        <f t="shared" ref="R6:R37" si="7">(Q6-S6)/S6</f>
        <v>0</v>
      </c>
      <c r="S6" s="2">
        <v>51084</v>
      </c>
      <c r="T6" s="13">
        <f t="shared" ref="T6:T37" si="8">(S6-U6)/U6</f>
        <v>3.9897014602700417E-3</v>
      </c>
      <c r="U6" s="2">
        <v>50881</v>
      </c>
      <c r="V6" s="13">
        <f t="shared" ref="V6:V37" si="9">(U6-W6)/W6</f>
        <v>0</v>
      </c>
      <c r="W6" s="2">
        <v>50881</v>
      </c>
      <c r="X6" s="13">
        <f t="shared" ref="X6:X37" si="10">(W6-Y6)/Y6</f>
        <v>0</v>
      </c>
      <c r="Y6" s="2">
        <v>50881</v>
      </c>
      <c r="Z6" s="13">
        <f t="shared" ref="Z6:Z37" si="11">(Y6-AA6)/AA6</f>
        <v>3.4587230581537211E-2</v>
      </c>
      <c r="AA6" s="2">
        <v>49180</v>
      </c>
      <c r="AB6" s="13">
        <f t="shared" ref="AB6:AB37" si="12">(AA6-AD6)/AD6</f>
        <v>1.3811585240156668E-2</v>
      </c>
      <c r="AC6" s="1">
        <v>34</v>
      </c>
      <c r="AD6" s="2">
        <v>48510</v>
      </c>
      <c r="AE6" s="13">
        <f t="shared" ref="AE6:AE37" si="13">(AD6-AF6)/AF6</f>
        <v>0</v>
      </c>
      <c r="AF6" s="2">
        <v>48510</v>
      </c>
      <c r="AG6" s="13">
        <f t="shared" ref="AG6:AG37" si="14">(AF6-AH6)/AH6</f>
        <v>0</v>
      </c>
      <c r="AH6" s="2">
        <v>48510</v>
      </c>
      <c r="AI6" s="13">
        <f t="shared" ref="AI6:AI37" si="15">(AH6-AJ6)/AJ6</f>
        <v>8.339288904770413E-2</v>
      </c>
      <c r="AJ6" s="2">
        <v>44776</v>
      </c>
      <c r="AK6" s="3">
        <f t="shared" ref="AK6:AK37" si="16">(AJ6-AL6)/AL6</f>
        <v>7.3301692315067835E-2</v>
      </c>
      <c r="AL6" s="2">
        <v>41718</v>
      </c>
      <c r="AM6" s="3">
        <f t="shared" ref="AM6:AM37" si="17">(AL6-AN6)/AN6</f>
        <v>5.3298659327896583E-2</v>
      </c>
      <c r="AN6" s="2">
        <v>39607</v>
      </c>
    </row>
    <row r="7" spans="1:40" ht="13">
      <c r="A7" s="1">
        <v>32</v>
      </c>
      <c r="B7" s="1" t="s">
        <v>38</v>
      </c>
      <c r="C7" s="7">
        <v>76826</v>
      </c>
      <c r="D7" s="13">
        <f t="shared" si="0"/>
        <v>2.2506155586610767E-2</v>
      </c>
      <c r="E7" s="2">
        <v>75135</v>
      </c>
      <c r="F7" s="13">
        <f t="shared" si="1"/>
        <v>2.2495304972646363E-2</v>
      </c>
      <c r="G7" s="2">
        <v>73482</v>
      </c>
      <c r="H7" s="13">
        <f t="shared" si="2"/>
        <v>1.0006322676416417E-2</v>
      </c>
      <c r="I7" s="2">
        <v>72754</v>
      </c>
      <c r="J7" s="13">
        <f t="shared" si="3"/>
        <v>1.4997419048814855E-2</v>
      </c>
      <c r="K7" s="2">
        <v>71679</v>
      </c>
      <c r="L7" s="13">
        <f t="shared" si="4"/>
        <v>1.9993169593306201E-2</v>
      </c>
      <c r="M7" s="2">
        <v>70274</v>
      </c>
      <c r="N7" s="13">
        <f t="shared" si="5"/>
        <v>0</v>
      </c>
      <c r="O7" s="2">
        <v>70274</v>
      </c>
      <c r="P7" s="13">
        <f t="shared" si="6"/>
        <v>0</v>
      </c>
      <c r="Q7" s="2">
        <v>70274</v>
      </c>
      <c r="R7" s="13">
        <f t="shared" si="7"/>
        <v>0</v>
      </c>
      <c r="S7" s="2">
        <v>70274</v>
      </c>
      <c r="T7" s="13">
        <f t="shared" si="8"/>
        <v>0</v>
      </c>
      <c r="U7" s="2">
        <v>70274</v>
      </c>
      <c r="V7" s="13">
        <f t="shared" si="9"/>
        <v>0</v>
      </c>
      <c r="W7" s="2">
        <v>70274</v>
      </c>
      <c r="X7" s="32">
        <f t="shared" si="10"/>
        <v>1.0003161918997383E-2</v>
      </c>
      <c r="Y7" s="2">
        <v>69578</v>
      </c>
      <c r="Z7" s="13">
        <f t="shared" si="11"/>
        <v>2.5498172385331919E-2</v>
      </c>
      <c r="AA7" s="2">
        <v>67848</v>
      </c>
      <c r="AB7" s="13">
        <f t="shared" si="12"/>
        <v>3.7193304288007337E-2</v>
      </c>
      <c r="AC7" s="1">
        <v>1</v>
      </c>
      <c r="AD7" s="2">
        <v>65415</v>
      </c>
      <c r="AE7" s="13">
        <f t="shared" si="13"/>
        <v>3.2401123701903352E-2</v>
      </c>
      <c r="AF7" s="2">
        <v>63362</v>
      </c>
      <c r="AG7" s="13">
        <f t="shared" si="14"/>
        <v>3.3502968617472435E-2</v>
      </c>
      <c r="AH7" s="2">
        <v>61308</v>
      </c>
      <c r="AI7" s="13">
        <f t="shared" si="15"/>
        <v>4.1997382599384743E-2</v>
      </c>
      <c r="AJ7" s="2">
        <v>58837</v>
      </c>
      <c r="AK7" s="3">
        <f t="shared" si="16"/>
        <v>7.8430294365629233E-2</v>
      </c>
      <c r="AL7" s="2">
        <v>54558</v>
      </c>
      <c r="AM7" s="3">
        <f t="shared" si="17"/>
        <v>9.9804463079807282E-2</v>
      </c>
      <c r="AN7" s="2">
        <v>49607</v>
      </c>
    </row>
    <row r="8" spans="1:40" ht="13">
      <c r="A8" s="1">
        <v>61</v>
      </c>
      <c r="B8" s="1" t="s">
        <v>119</v>
      </c>
      <c r="C8" s="46">
        <v>75608</v>
      </c>
      <c r="D8" s="13">
        <f t="shared" si="0"/>
        <v>2.2821660962378757E-2</v>
      </c>
      <c r="E8" s="2">
        <v>73921</v>
      </c>
      <c r="F8" s="13">
        <f t="shared" si="1"/>
        <v>2.9999442648534165E-2</v>
      </c>
      <c r="G8" s="2">
        <v>71768</v>
      </c>
      <c r="H8" s="13">
        <f t="shared" si="2"/>
        <v>2.999512041103361E-2</v>
      </c>
      <c r="I8" s="2">
        <v>69678</v>
      </c>
      <c r="J8" s="13">
        <f t="shared" si="3"/>
        <v>3.0008278145695365E-2</v>
      </c>
      <c r="K8" s="2">
        <v>67648</v>
      </c>
      <c r="L8" s="13">
        <f t="shared" si="4"/>
        <v>5.9997806295930677E-2</v>
      </c>
      <c r="M8" s="2">
        <v>63819</v>
      </c>
      <c r="N8" s="13">
        <f t="shared" si="5"/>
        <v>0</v>
      </c>
      <c r="O8" s="2">
        <v>63819</v>
      </c>
      <c r="P8" s="13">
        <f t="shared" si="6"/>
        <v>1.5692390941066E-2</v>
      </c>
      <c r="Q8" s="2">
        <v>62833</v>
      </c>
      <c r="R8" s="13">
        <f t="shared" si="7"/>
        <v>0</v>
      </c>
      <c r="S8" s="2">
        <v>62833</v>
      </c>
      <c r="T8" s="13">
        <f t="shared" si="8"/>
        <v>7.5483970354141353E-2</v>
      </c>
      <c r="U8" s="2">
        <v>58423</v>
      </c>
      <c r="V8" s="13">
        <f t="shared" si="9"/>
        <v>0</v>
      </c>
      <c r="W8" s="2">
        <v>58423</v>
      </c>
      <c r="X8" s="32">
        <f t="shared" si="10"/>
        <v>9.9922205895064398E-3</v>
      </c>
      <c r="Y8" s="2">
        <v>57845</v>
      </c>
      <c r="Z8" s="13">
        <f t="shared" si="11"/>
        <v>1.0004888950970806E-2</v>
      </c>
      <c r="AA8" s="2">
        <v>57272</v>
      </c>
      <c r="AB8" s="13">
        <f t="shared" si="12"/>
        <v>4.5300237269574738E-2</v>
      </c>
      <c r="AC8" s="1">
        <v>7</v>
      </c>
      <c r="AD8" s="2">
        <v>54790</v>
      </c>
      <c r="AE8" s="13">
        <f t="shared" si="13"/>
        <v>4.9999041796822595E-2</v>
      </c>
      <c r="AF8" s="2">
        <v>52181</v>
      </c>
      <c r="AG8" s="13">
        <f t="shared" si="14"/>
        <v>5.0004024468770121E-2</v>
      </c>
      <c r="AH8" s="2">
        <v>49696</v>
      </c>
      <c r="AI8" s="13">
        <f t="shared" si="15"/>
        <v>0.29416666666666669</v>
      </c>
      <c r="AJ8" s="2">
        <v>38400</v>
      </c>
      <c r="AK8" s="3">
        <f t="shared" si="16"/>
        <v>0</v>
      </c>
      <c r="AL8" s="2">
        <v>38400</v>
      </c>
      <c r="AM8" s="3">
        <f t="shared" si="17"/>
        <v>0</v>
      </c>
      <c r="AN8" s="2">
        <v>38400</v>
      </c>
    </row>
    <row r="9" spans="1:40">
      <c r="A9" s="1">
        <v>51</v>
      </c>
      <c r="B9" s="1" t="s">
        <v>57</v>
      </c>
      <c r="C9" s="45">
        <v>73052</v>
      </c>
      <c r="D9" s="13">
        <f t="shared" si="0"/>
        <v>0</v>
      </c>
      <c r="E9" s="2">
        <v>73052</v>
      </c>
      <c r="F9" s="13">
        <f t="shared" si="1"/>
        <v>2.5003507787287778E-2</v>
      </c>
      <c r="G9" s="2">
        <v>71270</v>
      </c>
      <c r="H9" s="13">
        <f t="shared" si="2"/>
        <v>7.5903505328945381E-2</v>
      </c>
      <c r="I9" s="2">
        <v>66242</v>
      </c>
      <c r="J9" s="13">
        <f t="shared" si="3"/>
        <v>2.9993935907203832E-2</v>
      </c>
      <c r="K9" s="2">
        <v>64313</v>
      </c>
      <c r="L9" s="13">
        <f t="shared" si="4"/>
        <v>4.7835508415204391E-2</v>
      </c>
      <c r="M9" s="2">
        <v>61377</v>
      </c>
      <c r="N9" s="13">
        <f t="shared" si="5"/>
        <v>0</v>
      </c>
      <c r="O9" s="2">
        <v>61377</v>
      </c>
      <c r="P9" s="13">
        <f t="shared" si="6"/>
        <v>4.3010569962274411E-2</v>
      </c>
      <c r="Q9" s="2">
        <v>58846</v>
      </c>
      <c r="R9" s="13">
        <f t="shared" si="7"/>
        <v>0</v>
      </c>
      <c r="S9" s="2">
        <v>58846</v>
      </c>
      <c r="T9" s="13">
        <f t="shared" si="8"/>
        <v>0</v>
      </c>
      <c r="U9" s="2">
        <v>58846</v>
      </c>
      <c r="V9" s="13">
        <f t="shared" si="9"/>
        <v>0</v>
      </c>
      <c r="W9" s="2">
        <v>58846</v>
      </c>
      <c r="X9" s="13">
        <f t="shared" si="10"/>
        <v>0</v>
      </c>
      <c r="Y9" s="2">
        <v>58846</v>
      </c>
      <c r="Z9" s="13">
        <f t="shared" si="11"/>
        <v>0</v>
      </c>
      <c r="AA9" s="2">
        <v>58846</v>
      </c>
      <c r="AB9" s="13">
        <f t="shared" si="12"/>
        <v>4.5296291033110697E-2</v>
      </c>
      <c r="AC9" s="1">
        <v>3</v>
      </c>
      <c r="AD9" s="2">
        <v>56296</v>
      </c>
      <c r="AE9" s="13">
        <f t="shared" si="13"/>
        <v>5.919096895578551E-2</v>
      </c>
      <c r="AF9" s="2">
        <v>53150</v>
      </c>
      <c r="AG9" s="13">
        <f t="shared" si="14"/>
        <v>2.8503976624030033E-2</v>
      </c>
      <c r="AH9" s="2">
        <v>51677</v>
      </c>
      <c r="AI9" s="13">
        <f t="shared" si="15"/>
        <v>0</v>
      </c>
      <c r="AJ9" s="2">
        <v>51677</v>
      </c>
      <c r="AK9" s="3">
        <f t="shared" si="16"/>
        <v>1.9994473393336491E-2</v>
      </c>
      <c r="AL9" s="2">
        <v>50664</v>
      </c>
      <c r="AM9" s="3">
        <f t="shared" si="17"/>
        <v>0</v>
      </c>
      <c r="AN9" s="2">
        <v>50664</v>
      </c>
    </row>
    <row r="10" spans="1:40">
      <c r="A10" s="1">
        <v>53</v>
      </c>
      <c r="B10" s="1" t="s">
        <v>59</v>
      </c>
      <c r="C10" s="2">
        <v>71328</v>
      </c>
      <c r="D10" s="13">
        <f t="shared" si="0"/>
        <v>0</v>
      </c>
      <c r="E10" s="2">
        <v>71328</v>
      </c>
      <c r="F10" s="13">
        <f t="shared" si="1"/>
        <v>4.0252012600630029E-2</v>
      </c>
      <c r="G10" s="2">
        <v>68568</v>
      </c>
      <c r="H10" s="13">
        <f t="shared" si="2"/>
        <v>5.0560764846479131E-2</v>
      </c>
      <c r="I10" s="2">
        <v>65268</v>
      </c>
      <c r="J10" s="13">
        <f t="shared" si="3"/>
        <v>0</v>
      </c>
      <c r="K10" s="2">
        <v>65268</v>
      </c>
      <c r="L10" s="13">
        <f t="shared" si="4"/>
        <v>4.7774995183972262E-2</v>
      </c>
      <c r="M10" s="2">
        <v>62292</v>
      </c>
      <c r="N10" s="13">
        <f t="shared" si="5"/>
        <v>3.6955653216140631E-2</v>
      </c>
      <c r="O10" s="2">
        <v>60072</v>
      </c>
      <c r="P10" s="13">
        <f t="shared" si="6"/>
        <v>3.259075907590759E-2</v>
      </c>
      <c r="Q10" s="2">
        <v>58176</v>
      </c>
      <c r="R10" s="13">
        <f t="shared" si="7"/>
        <v>1.9897968128188497E-2</v>
      </c>
      <c r="S10" s="2">
        <v>57041</v>
      </c>
      <c r="T10" s="13">
        <f t="shared" si="8"/>
        <v>0</v>
      </c>
      <c r="U10" s="2">
        <v>57041</v>
      </c>
      <c r="V10" s="13">
        <f t="shared" si="9"/>
        <v>0</v>
      </c>
      <c r="W10" s="2">
        <v>57041</v>
      </c>
      <c r="X10" s="13">
        <f t="shared" si="10"/>
        <v>0</v>
      </c>
      <c r="Y10" s="2">
        <v>57041</v>
      </c>
      <c r="Z10" s="13">
        <f t="shared" si="11"/>
        <v>0</v>
      </c>
      <c r="AA10" s="2">
        <v>57041</v>
      </c>
      <c r="AB10" s="13">
        <f t="shared" si="12"/>
        <v>3.5302018295339042E-2</v>
      </c>
      <c r="AC10" s="1">
        <v>5</v>
      </c>
      <c r="AD10" s="2">
        <v>55096</v>
      </c>
      <c r="AE10" s="13">
        <f t="shared" si="13"/>
        <v>4.9207800121876907E-2</v>
      </c>
      <c r="AF10" s="2">
        <v>52512</v>
      </c>
      <c r="AG10" s="13">
        <f t="shared" si="14"/>
        <v>3.2298649472173625E-2</v>
      </c>
      <c r="AH10" s="2">
        <v>50869</v>
      </c>
      <c r="AI10" s="13">
        <f t="shared" si="15"/>
        <v>0.20249154906271422</v>
      </c>
      <c r="AJ10" s="2">
        <v>42303</v>
      </c>
      <c r="AK10" s="3">
        <f t="shared" si="16"/>
        <v>2.9996834749579995E-2</v>
      </c>
      <c r="AL10" s="2">
        <v>41071</v>
      </c>
      <c r="AM10" s="3">
        <f t="shared" si="17"/>
        <v>2.9993730407523511E-2</v>
      </c>
      <c r="AN10" s="2">
        <v>39875</v>
      </c>
    </row>
    <row r="11" spans="1:40" ht="13">
      <c r="A11" s="1">
        <v>70</v>
      </c>
      <c r="B11" s="1" t="s">
        <v>74</v>
      </c>
      <c r="C11" s="7">
        <v>70406</v>
      </c>
      <c r="D11" s="13">
        <f t="shared" si="0"/>
        <v>5.0005219751539827E-2</v>
      </c>
      <c r="E11" s="2">
        <v>67053</v>
      </c>
      <c r="F11" s="13">
        <f t="shared" si="1"/>
        <v>0.05</v>
      </c>
      <c r="G11" s="2">
        <v>63860</v>
      </c>
      <c r="H11" s="13">
        <f t="shared" si="2"/>
        <v>5.2631578947368418E-2</v>
      </c>
      <c r="I11" s="2">
        <v>60667</v>
      </c>
      <c r="J11" s="13">
        <f t="shared" si="3"/>
        <v>9.1820390533609283E-2</v>
      </c>
      <c r="K11" s="2">
        <v>55565</v>
      </c>
      <c r="L11" s="13">
        <f t="shared" si="4"/>
        <v>7.8492265289881791E-2</v>
      </c>
      <c r="M11" s="2">
        <v>51521</v>
      </c>
      <c r="N11" s="13">
        <f t="shared" si="5"/>
        <v>1.5692459339576147E-2</v>
      </c>
      <c r="O11" s="2">
        <v>50725</v>
      </c>
      <c r="P11" s="13">
        <f t="shared" si="6"/>
        <v>0</v>
      </c>
      <c r="Q11" s="2">
        <v>50725</v>
      </c>
      <c r="R11" s="13">
        <f t="shared" si="7"/>
        <v>0</v>
      </c>
      <c r="S11" s="2">
        <v>50725</v>
      </c>
      <c r="T11" s="13">
        <f t="shared" si="8"/>
        <v>0</v>
      </c>
      <c r="U11" s="2">
        <v>50725</v>
      </c>
      <c r="V11" s="13">
        <f t="shared" si="9"/>
        <v>0</v>
      </c>
      <c r="W11" s="2">
        <v>50725</v>
      </c>
      <c r="X11" s="13">
        <f t="shared" si="10"/>
        <v>0</v>
      </c>
      <c r="Y11" s="2">
        <v>50725</v>
      </c>
      <c r="Z11" s="13">
        <f t="shared" si="11"/>
        <v>0</v>
      </c>
      <c r="AA11" s="2">
        <v>50725</v>
      </c>
      <c r="AB11" s="13">
        <f t="shared" si="12"/>
        <v>3.8297785237646868E-2</v>
      </c>
      <c r="AC11" s="1">
        <v>32</v>
      </c>
      <c r="AD11" s="2">
        <v>48854</v>
      </c>
      <c r="AE11" s="13">
        <f t="shared" si="13"/>
        <v>6.0498838648056094E-2</v>
      </c>
      <c r="AF11" s="2">
        <v>46067</v>
      </c>
      <c r="AG11" s="13">
        <f t="shared" si="14"/>
        <v>4.0004515182300485E-2</v>
      </c>
      <c r="AH11" s="2">
        <v>44295</v>
      </c>
      <c r="AI11" s="13">
        <f t="shared" si="15"/>
        <v>0</v>
      </c>
      <c r="AJ11" s="2">
        <v>44295</v>
      </c>
      <c r="AK11" s="3">
        <f t="shared" si="16"/>
        <v>2.9613444596824808E-2</v>
      </c>
      <c r="AL11" s="2">
        <v>43021</v>
      </c>
      <c r="AM11" s="3">
        <f t="shared" si="17"/>
        <v>2.9999042329055738E-2</v>
      </c>
      <c r="AN11" s="2">
        <v>41768</v>
      </c>
    </row>
    <row r="12" spans="1:40" ht="13">
      <c r="A12" s="1">
        <v>26</v>
      </c>
      <c r="B12" s="1" t="s">
        <v>32</v>
      </c>
      <c r="C12" s="7">
        <v>69547</v>
      </c>
      <c r="D12" s="13">
        <f t="shared" si="0"/>
        <v>1.8496280241344972E-2</v>
      </c>
      <c r="E12" s="2">
        <v>68284</v>
      </c>
      <c r="F12" s="13">
        <f t="shared" si="1"/>
        <v>1.4998141954663693E-2</v>
      </c>
      <c r="G12" s="2">
        <v>67275</v>
      </c>
      <c r="H12" s="13">
        <f t="shared" si="2"/>
        <v>1.5012070006035003E-2</v>
      </c>
      <c r="I12" s="2">
        <v>66280</v>
      </c>
      <c r="J12" s="13">
        <f t="shared" si="3"/>
        <v>4.5343427174513048E-2</v>
      </c>
      <c r="K12" s="2">
        <v>63405</v>
      </c>
      <c r="L12" s="13">
        <f t="shared" si="4"/>
        <v>-3.7851761147495498E-6</v>
      </c>
      <c r="M12" s="2">
        <v>63405.24</v>
      </c>
      <c r="N12" s="13">
        <f t="shared" si="5"/>
        <v>0.2541833646523588</v>
      </c>
      <c r="O12" s="2">
        <v>50555</v>
      </c>
      <c r="P12" s="13">
        <f t="shared" si="6"/>
        <v>0</v>
      </c>
      <c r="Q12" s="2">
        <v>50555</v>
      </c>
      <c r="R12" s="13">
        <f t="shared" si="7"/>
        <v>0</v>
      </c>
      <c r="S12" s="2">
        <v>50555</v>
      </c>
      <c r="T12" s="13">
        <f t="shared" si="8"/>
        <v>0</v>
      </c>
      <c r="U12" s="2">
        <v>50555</v>
      </c>
      <c r="V12" s="13">
        <f t="shared" si="9"/>
        <v>0</v>
      </c>
      <c r="W12" s="2">
        <v>50555</v>
      </c>
      <c r="X12" s="13">
        <f t="shared" si="10"/>
        <v>0</v>
      </c>
      <c r="Y12" s="2">
        <v>50555</v>
      </c>
      <c r="Z12" s="13">
        <f t="shared" si="11"/>
        <v>9.9890120867046246E-3</v>
      </c>
      <c r="AA12" s="2">
        <v>50055</v>
      </c>
      <c r="AB12" s="13">
        <f t="shared" si="12"/>
        <v>4.8008877350194719E-2</v>
      </c>
      <c r="AC12" s="1">
        <v>40</v>
      </c>
      <c r="AD12" s="2">
        <v>47762</v>
      </c>
      <c r="AE12" s="13">
        <f t="shared" si="13"/>
        <v>5.9212277122327683E-2</v>
      </c>
      <c r="AF12" s="2">
        <v>45092</v>
      </c>
      <c r="AG12" s="13">
        <f t="shared" si="14"/>
        <v>4.2300402200545512E-2</v>
      </c>
      <c r="AH12" s="2">
        <v>43262</v>
      </c>
      <c r="AI12" s="13">
        <f t="shared" si="15"/>
        <v>2.9998571496595402E-2</v>
      </c>
      <c r="AJ12" s="2">
        <v>42002</v>
      </c>
      <c r="AK12" s="3">
        <f t="shared" si="16"/>
        <v>0</v>
      </c>
      <c r="AL12" s="2">
        <v>42002</v>
      </c>
      <c r="AM12" s="3">
        <f t="shared" si="17"/>
        <v>0</v>
      </c>
      <c r="AN12" s="2">
        <v>42002</v>
      </c>
    </row>
    <row r="13" spans="1:40">
      <c r="A13" s="1">
        <v>69</v>
      </c>
      <c r="B13" s="43" t="s">
        <v>73</v>
      </c>
      <c r="C13" s="26">
        <v>69386</v>
      </c>
      <c r="D13" s="13">
        <f t="shared" si="0"/>
        <v>3.2606592752436936E-2</v>
      </c>
      <c r="E13" s="26">
        <v>67195</v>
      </c>
      <c r="F13" s="13">
        <f t="shared" si="1"/>
        <v>2.6834150888613822E-2</v>
      </c>
      <c r="G13" s="26">
        <v>65439</v>
      </c>
      <c r="H13" s="13">
        <f t="shared" si="2"/>
        <v>3.2763600208323466E-2</v>
      </c>
      <c r="I13" s="2">
        <v>63363</v>
      </c>
      <c r="J13" s="13">
        <f t="shared" si="3"/>
        <v>1.5904827564092287E-2</v>
      </c>
      <c r="K13" s="2">
        <v>62371</v>
      </c>
      <c r="L13" s="13">
        <f t="shared" si="4"/>
        <v>0.15527524635104098</v>
      </c>
      <c r="M13" s="2">
        <v>53988</v>
      </c>
      <c r="N13" s="13">
        <f t="shared" si="5"/>
        <v>8.4994302579717192E-3</v>
      </c>
      <c r="O13" s="2">
        <v>53533</v>
      </c>
      <c r="P13" s="13">
        <f t="shared" si="6"/>
        <v>3.8346652184032895E-2</v>
      </c>
      <c r="Q13" s="2">
        <v>51556</v>
      </c>
      <c r="R13" s="13">
        <f t="shared" si="7"/>
        <v>0</v>
      </c>
      <c r="S13" s="2">
        <v>51556</v>
      </c>
      <c r="T13" s="13">
        <f t="shared" si="8"/>
        <v>0</v>
      </c>
      <c r="U13" s="2">
        <v>51556</v>
      </c>
      <c r="V13" s="13">
        <f t="shared" si="9"/>
        <v>0</v>
      </c>
      <c r="W13" s="2">
        <v>51556</v>
      </c>
      <c r="X13" s="13">
        <f t="shared" si="10"/>
        <v>0</v>
      </c>
      <c r="Y13" s="2">
        <v>51556</v>
      </c>
      <c r="Z13" s="13">
        <f t="shared" si="11"/>
        <v>0</v>
      </c>
      <c r="AA13" s="2">
        <v>51556</v>
      </c>
      <c r="AB13" s="13">
        <f t="shared" si="12"/>
        <v>4.4002996982767349E-2</v>
      </c>
      <c r="AC13" s="1">
        <v>30</v>
      </c>
      <c r="AD13" s="2">
        <v>49383</v>
      </c>
      <c r="AE13" s="13">
        <f t="shared" si="13"/>
        <v>8.5817941952506596E-2</v>
      </c>
      <c r="AF13" s="2">
        <v>45480</v>
      </c>
      <c r="AG13" s="13">
        <f t="shared" si="14"/>
        <v>3.8095455479217548E-2</v>
      </c>
      <c r="AH13" s="2">
        <v>43811</v>
      </c>
      <c r="AI13" s="13">
        <f t="shared" si="15"/>
        <v>1.9999068727882287E-2</v>
      </c>
      <c r="AJ13" s="2">
        <v>42952</v>
      </c>
      <c r="AK13" s="3">
        <f t="shared" si="16"/>
        <v>0</v>
      </c>
      <c r="AL13" s="2">
        <v>42952</v>
      </c>
      <c r="AM13" s="3">
        <f t="shared" si="17"/>
        <v>4.999144400713814E-2</v>
      </c>
      <c r="AN13" s="2">
        <v>40907</v>
      </c>
    </row>
    <row r="14" spans="1:40">
      <c r="A14" s="1">
        <v>41</v>
      </c>
      <c r="B14" s="1" t="s">
        <v>47</v>
      </c>
      <c r="C14" s="2">
        <v>69037</v>
      </c>
      <c r="D14" s="13">
        <f t="shared" si="0"/>
        <v>0</v>
      </c>
      <c r="E14" s="2">
        <v>69037</v>
      </c>
      <c r="F14" s="13">
        <f t="shared" si="1"/>
        <v>4.765012064282137E-2</v>
      </c>
      <c r="G14" s="2">
        <v>65897</v>
      </c>
      <c r="H14" s="13">
        <f t="shared" si="2"/>
        <v>0</v>
      </c>
      <c r="I14" s="2">
        <v>65897</v>
      </c>
      <c r="J14" s="13">
        <f t="shared" si="3"/>
        <v>1.999845213218791E-2</v>
      </c>
      <c r="K14" s="2">
        <v>64605</v>
      </c>
      <c r="L14" s="13">
        <f t="shared" si="4"/>
        <v>0.11230673874866567</v>
      </c>
      <c r="M14" s="2">
        <v>58082</v>
      </c>
      <c r="N14" s="13">
        <f t="shared" si="5"/>
        <v>0</v>
      </c>
      <c r="O14" s="2">
        <v>58082</v>
      </c>
      <c r="P14" s="13">
        <f t="shared" si="6"/>
        <v>0</v>
      </c>
      <c r="Q14" s="2">
        <v>58082</v>
      </c>
      <c r="R14" s="13">
        <f t="shared" si="7"/>
        <v>0</v>
      </c>
      <c r="S14" s="2">
        <v>58082</v>
      </c>
      <c r="T14" s="13">
        <f t="shared" si="8"/>
        <v>0</v>
      </c>
      <c r="U14" s="2">
        <v>58082</v>
      </c>
      <c r="V14" s="13">
        <f t="shared" si="9"/>
        <v>0</v>
      </c>
      <c r="W14" s="2">
        <v>58082</v>
      </c>
      <c r="X14" s="13">
        <f t="shared" si="10"/>
        <v>0</v>
      </c>
      <c r="Y14" s="2">
        <v>58082</v>
      </c>
      <c r="Z14" s="13">
        <f t="shared" si="11"/>
        <v>0</v>
      </c>
      <c r="AA14" s="2">
        <v>58082</v>
      </c>
      <c r="AB14" s="13">
        <f t="shared" si="12"/>
        <v>5.0003615590425918E-2</v>
      </c>
      <c r="AC14" s="1">
        <v>4</v>
      </c>
      <c r="AD14" s="2">
        <v>55316</v>
      </c>
      <c r="AE14" s="13">
        <f t="shared" si="13"/>
        <v>6.3789688263235833E-2</v>
      </c>
      <c r="AF14" s="2">
        <v>51999</v>
      </c>
      <c r="AG14" s="13">
        <f t="shared" si="14"/>
        <v>5.2504807205748405E-2</v>
      </c>
      <c r="AH14" s="2">
        <v>49405</v>
      </c>
      <c r="AI14" s="13">
        <f t="shared" si="15"/>
        <v>2.4107624062020647E-2</v>
      </c>
      <c r="AJ14" s="2">
        <v>48242</v>
      </c>
      <c r="AK14" s="3">
        <f t="shared" si="16"/>
        <v>0</v>
      </c>
      <c r="AL14" s="2">
        <v>48242</v>
      </c>
      <c r="AM14" s="3">
        <f t="shared" si="17"/>
        <v>6.9667405764966744E-2</v>
      </c>
      <c r="AN14" s="2">
        <v>45100</v>
      </c>
    </row>
    <row r="15" spans="1:40">
      <c r="A15" s="1">
        <v>63</v>
      </c>
      <c r="B15" s="1" t="s">
        <v>67</v>
      </c>
      <c r="C15" s="2">
        <v>68796</v>
      </c>
      <c r="D15" s="13">
        <f t="shared" si="0"/>
        <v>3.5975123104491996E-2</v>
      </c>
      <c r="E15" s="2">
        <v>66407</v>
      </c>
      <c r="F15" s="13">
        <f t="shared" si="1"/>
        <v>2.2102168659863631E-2</v>
      </c>
      <c r="G15" s="2">
        <v>64971</v>
      </c>
      <c r="H15" s="13">
        <f t="shared" si="2"/>
        <v>3.4092536885832976E-2</v>
      </c>
      <c r="I15" s="2">
        <v>62829</v>
      </c>
      <c r="J15" s="13">
        <f t="shared" si="3"/>
        <v>4.2926149096160549E-2</v>
      </c>
      <c r="K15" s="2">
        <v>60243</v>
      </c>
      <c r="L15" s="13">
        <f t="shared" si="4"/>
        <v>1.9978666847264785E-2</v>
      </c>
      <c r="M15" s="2">
        <v>59063</v>
      </c>
      <c r="N15" s="13">
        <f t="shared" si="5"/>
        <v>2.9169353011901236E-2</v>
      </c>
      <c r="O15" s="2">
        <v>57389</v>
      </c>
      <c r="P15" s="13">
        <f t="shared" si="6"/>
        <v>6.3980866921279994E-2</v>
      </c>
      <c r="Q15" s="2">
        <v>53938</v>
      </c>
      <c r="R15" s="13">
        <f t="shared" si="7"/>
        <v>0</v>
      </c>
      <c r="S15" s="2">
        <v>53938</v>
      </c>
      <c r="T15" s="13">
        <f t="shared" si="8"/>
        <v>0</v>
      </c>
      <c r="U15" s="2">
        <v>53938</v>
      </c>
      <c r="V15" s="13">
        <f t="shared" si="9"/>
        <v>-3.2467532467532464E-2</v>
      </c>
      <c r="W15" s="2">
        <v>55748</v>
      </c>
      <c r="X15" s="13">
        <f t="shared" si="10"/>
        <v>0</v>
      </c>
      <c r="Y15" s="2">
        <v>55748</v>
      </c>
      <c r="Z15" s="13">
        <f t="shared" si="11"/>
        <v>1.9438602907561487E-2</v>
      </c>
      <c r="AA15" s="2">
        <v>54685</v>
      </c>
      <c r="AB15" s="13">
        <f t="shared" si="12"/>
        <v>4.4324344969826596E-2</v>
      </c>
      <c r="AC15" s="1">
        <v>14</v>
      </c>
      <c r="AD15" s="2">
        <v>52364</v>
      </c>
      <c r="AE15" s="13">
        <f t="shared" si="13"/>
        <v>0.15171776712268509</v>
      </c>
      <c r="AF15" s="2">
        <v>45466</v>
      </c>
      <c r="AG15" s="13">
        <f t="shared" si="14"/>
        <v>5.9517224594552737E-3</v>
      </c>
      <c r="AH15" s="2">
        <v>45197</v>
      </c>
      <c r="AI15" s="13">
        <f t="shared" si="15"/>
        <v>2.4108943421022818E-2</v>
      </c>
      <c r="AJ15" s="2">
        <v>44133</v>
      </c>
      <c r="AK15" s="3">
        <f t="shared" si="16"/>
        <v>0</v>
      </c>
      <c r="AL15" s="2">
        <v>44133</v>
      </c>
      <c r="AM15" s="3">
        <f t="shared" si="17"/>
        <v>3.7349567506581423E-2</v>
      </c>
      <c r="AN15" s="2">
        <v>42544</v>
      </c>
    </row>
    <row r="16" spans="1:40" ht="13">
      <c r="A16" s="1">
        <v>38</v>
      </c>
      <c r="B16" s="1" t="s">
        <v>44</v>
      </c>
      <c r="C16" s="7">
        <v>68786</v>
      </c>
      <c r="D16" s="13">
        <f t="shared" si="0"/>
        <v>2.7116619381812753E-2</v>
      </c>
      <c r="E16" s="2">
        <v>66970</v>
      </c>
      <c r="F16" s="13">
        <f t="shared" si="1"/>
        <v>0</v>
      </c>
      <c r="G16" s="2">
        <v>66970</v>
      </c>
      <c r="H16" s="13">
        <f t="shared" si="2"/>
        <v>2.0013403192396733E-2</v>
      </c>
      <c r="I16" s="2">
        <v>65656</v>
      </c>
      <c r="J16" s="13">
        <f t="shared" si="3"/>
        <v>1.0030151990646729E-2</v>
      </c>
      <c r="K16" s="2">
        <v>65004</v>
      </c>
      <c r="L16" s="13">
        <f t="shared" si="4"/>
        <v>3.0109026369168356E-2</v>
      </c>
      <c r="M16" s="2">
        <v>63104</v>
      </c>
      <c r="N16" s="13">
        <f t="shared" si="5"/>
        <v>0</v>
      </c>
      <c r="O16" s="2">
        <v>63104</v>
      </c>
      <c r="P16" s="13">
        <f t="shared" si="6"/>
        <v>1.5693154565500814E-2</v>
      </c>
      <c r="Q16" s="2">
        <v>62129</v>
      </c>
      <c r="R16" s="13">
        <f t="shared" si="7"/>
        <v>0</v>
      </c>
      <c r="S16" s="2">
        <v>62129</v>
      </c>
      <c r="T16" s="13">
        <f t="shared" si="8"/>
        <v>0</v>
      </c>
      <c r="U16" s="2">
        <v>62129</v>
      </c>
      <c r="V16" s="13">
        <f t="shared" si="9"/>
        <v>6.9787864177973696E-2</v>
      </c>
      <c r="W16" s="2">
        <v>58076</v>
      </c>
      <c r="X16" s="13">
        <f t="shared" si="10"/>
        <v>0</v>
      </c>
      <c r="Y16" s="2">
        <v>58076</v>
      </c>
      <c r="Z16" s="13">
        <f t="shared" si="11"/>
        <v>0</v>
      </c>
      <c r="AA16" s="2">
        <v>58076</v>
      </c>
      <c r="AB16" s="13">
        <f t="shared" si="12"/>
        <v>4.3927916709902808E-3</v>
      </c>
      <c r="AC16" s="1">
        <v>2</v>
      </c>
      <c r="AD16" s="2">
        <v>57822</v>
      </c>
      <c r="AE16" s="13">
        <f t="shared" si="13"/>
        <v>4.9991828433419892E-2</v>
      </c>
      <c r="AF16" s="2">
        <v>55069</v>
      </c>
      <c r="AG16" s="13">
        <f t="shared" si="14"/>
        <v>9.1988895498711087E-2</v>
      </c>
      <c r="AH16" s="2">
        <v>50430</v>
      </c>
      <c r="AI16" s="13">
        <f t="shared" si="15"/>
        <v>0</v>
      </c>
      <c r="AJ16" s="2">
        <v>50430</v>
      </c>
      <c r="AK16" s="3">
        <f t="shared" si="16"/>
        <v>3.8573223222192476E-2</v>
      </c>
      <c r="AL16" s="2">
        <v>48557</v>
      </c>
      <c r="AM16" s="3">
        <f t="shared" si="17"/>
        <v>0.25522179712542653</v>
      </c>
      <c r="AN16" s="2">
        <v>38684</v>
      </c>
    </row>
    <row r="17" spans="1:40" ht="13">
      <c r="A17" s="1">
        <v>14</v>
      </c>
      <c r="B17" s="1" t="s">
        <v>20</v>
      </c>
      <c r="C17" s="7">
        <v>68644</v>
      </c>
      <c r="D17" s="13">
        <f t="shared" si="0"/>
        <v>3.2597740571927131E-2</v>
      </c>
      <c r="E17" s="2">
        <v>66477</v>
      </c>
      <c r="F17" s="13">
        <f t="shared" si="1"/>
        <v>2.710010351806931E-2</v>
      </c>
      <c r="G17" s="2">
        <v>64723</v>
      </c>
      <c r="H17" s="13">
        <f t="shared" si="2"/>
        <v>1.7993362588276003E-2</v>
      </c>
      <c r="I17" s="2">
        <v>63579</v>
      </c>
      <c r="J17" s="13">
        <f t="shared" si="3"/>
        <v>6.08877023193726E-2</v>
      </c>
      <c r="K17" s="2">
        <v>59930</v>
      </c>
      <c r="L17" s="13">
        <f t="shared" si="4"/>
        <v>1.8793189912366445E-2</v>
      </c>
      <c r="M17" s="2">
        <v>58824.5</v>
      </c>
      <c r="N17" s="13">
        <f t="shared" si="5"/>
        <v>-8.4997875053123673E-6</v>
      </c>
      <c r="O17" s="2">
        <v>58825</v>
      </c>
      <c r="P17" s="13">
        <f t="shared" si="6"/>
        <v>3.0011731540333736E-2</v>
      </c>
      <c r="Q17" s="2">
        <v>57111</v>
      </c>
      <c r="R17" s="13">
        <f t="shared" si="7"/>
        <v>0</v>
      </c>
      <c r="S17" s="2">
        <v>57111</v>
      </c>
      <c r="T17" s="13">
        <f t="shared" si="8"/>
        <v>0</v>
      </c>
      <c r="U17" s="2">
        <v>57111</v>
      </c>
      <c r="V17" s="13">
        <f t="shared" si="9"/>
        <v>0</v>
      </c>
      <c r="W17" s="2">
        <v>57111</v>
      </c>
      <c r="X17" s="13">
        <f t="shared" si="10"/>
        <v>0</v>
      </c>
      <c r="Y17" s="2">
        <v>57111</v>
      </c>
      <c r="Z17" s="13">
        <f t="shared" si="11"/>
        <v>0</v>
      </c>
      <c r="AA17" s="2">
        <v>57111</v>
      </c>
      <c r="AB17" s="13">
        <f t="shared" si="12"/>
        <v>6.0301134359393278E-2</v>
      </c>
      <c r="AC17" s="1">
        <v>9</v>
      </c>
      <c r="AD17" s="2">
        <v>53863</v>
      </c>
      <c r="AE17" s="13">
        <f t="shared" si="13"/>
        <v>0.24495550676066105</v>
      </c>
      <c r="AF17" s="2">
        <v>43265</v>
      </c>
      <c r="AG17" s="13">
        <f t="shared" si="14"/>
        <v>4.2530120481927711E-2</v>
      </c>
      <c r="AH17" s="2">
        <v>41500</v>
      </c>
      <c r="AI17" s="13">
        <f t="shared" si="15"/>
        <v>4.6711057304277645E-2</v>
      </c>
      <c r="AJ17" s="2">
        <v>39648</v>
      </c>
      <c r="AK17" s="3">
        <f t="shared" si="16"/>
        <v>0</v>
      </c>
      <c r="AL17" s="2">
        <v>39648</v>
      </c>
      <c r="AM17" s="3">
        <f t="shared" si="17"/>
        <v>2.0015436068947776E-2</v>
      </c>
      <c r="AN17" s="2">
        <v>38870</v>
      </c>
    </row>
    <row r="18" spans="1:40" ht="13">
      <c r="A18" s="1">
        <v>15</v>
      </c>
      <c r="B18" s="1" t="s">
        <v>21</v>
      </c>
      <c r="C18" s="7">
        <v>68403</v>
      </c>
      <c r="D18" s="13">
        <f t="shared" si="0"/>
        <v>0</v>
      </c>
      <c r="E18" s="2">
        <v>68403</v>
      </c>
      <c r="F18" s="13">
        <f t="shared" si="1"/>
        <v>2.710291600348359E-2</v>
      </c>
      <c r="G18" s="2">
        <v>66598</v>
      </c>
      <c r="H18" s="13">
        <f t="shared" si="2"/>
        <v>6.6386985204637164E-2</v>
      </c>
      <c r="I18" s="2">
        <v>62452</v>
      </c>
      <c r="J18" s="13">
        <f t="shared" si="3"/>
        <v>1.0206887627181702E-2</v>
      </c>
      <c r="K18" s="2">
        <v>61821</v>
      </c>
      <c r="L18" s="13">
        <f t="shared" si="4"/>
        <v>9.9985296279958835E-3</v>
      </c>
      <c r="M18" s="2">
        <v>61209</v>
      </c>
      <c r="N18" s="13">
        <f t="shared" si="5"/>
        <v>3.0003702083263219E-2</v>
      </c>
      <c r="O18" s="2">
        <v>59426</v>
      </c>
      <c r="P18" s="13">
        <f t="shared" si="6"/>
        <v>0</v>
      </c>
      <c r="Q18" s="2">
        <v>59426</v>
      </c>
      <c r="R18" s="13">
        <f t="shared" si="7"/>
        <v>0</v>
      </c>
      <c r="S18" s="2">
        <v>59426</v>
      </c>
      <c r="T18" s="13">
        <f t="shared" si="8"/>
        <v>0</v>
      </c>
      <c r="U18" s="2">
        <v>59426</v>
      </c>
      <c r="V18" s="13">
        <f t="shared" si="9"/>
        <v>0</v>
      </c>
      <c r="W18" s="2">
        <v>59426</v>
      </c>
      <c r="X18" s="13">
        <f t="shared" si="10"/>
        <v>0</v>
      </c>
      <c r="Y18" s="2">
        <v>59426</v>
      </c>
      <c r="Z18" s="13">
        <f t="shared" si="11"/>
        <v>3.0002599878672327E-2</v>
      </c>
      <c r="AA18" s="2">
        <v>57695</v>
      </c>
      <c r="AB18" s="13">
        <f t="shared" si="12"/>
        <v>4.9992720390187088E-2</v>
      </c>
      <c r="AC18" s="1">
        <v>6</v>
      </c>
      <c r="AD18" s="2">
        <v>54948</v>
      </c>
      <c r="AE18" s="13">
        <f t="shared" si="13"/>
        <v>7.6546305910934351E-2</v>
      </c>
      <c r="AF18" s="2">
        <v>51041</v>
      </c>
      <c r="AG18" s="13">
        <f t="shared" si="14"/>
        <v>3.1902634292299295E-2</v>
      </c>
      <c r="AH18" s="2">
        <v>49463</v>
      </c>
      <c r="AI18" s="13">
        <f t="shared" si="15"/>
        <v>0</v>
      </c>
      <c r="AJ18" s="2">
        <v>49463</v>
      </c>
      <c r="AK18" s="3">
        <f t="shared" si="16"/>
        <v>2.1203237261541004E-2</v>
      </c>
      <c r="AL18" s="2">
        <v>48436</v>
      </c>
      <c r="AM18" s="3">
        <f t="shared" si="17"/>
        <v>3.3102977561641496E-2</v>
      </c>
      <c r="AN18" s="2">
        <v>46884</v>
      </c>
    </row>
    <row r="19" spans="1:40">
      <c r="A19" s="1">
        <v>6</v>
      </c>
      <c r="B19" s="1" t="s">
        <v>12</v>
      </c>
      <c r="C19" s="2">
        <v>67871</v>
      </c>
      <c r="D19" s="13">
        <f t="shared" si="0"/>
        <v>0</v>
      </c>
      <c r="E19" s="2">
        <v>67871</v>
      </c>
      <c r="F19" s="13">
        <f t="shared" si="1"/>
        <v>4.7101113888117496E-2</v>
      </c>
      <c r="G19" s="2">
        <v>64818</v>
      </c>
      <c r="H19" s="13">
        <f t="shared" si="2"/>
        <v>2.5001186014516816E-2</v>
      </c>
      <c r="I19" s="2">
        <v>63237</v>
      </c>
      <c r="J19" s="13">
        <f t="shared" si="3"/>
        <v>7.6246234491209555E-2</v>
      </c>
      <c r="K19" s="2">
        <v>58757</v>
      </c>
      <c r="L19" s="13">
        <f t="shared" si="4"/>
        <v>0</v>
      </c>
      <c r="M19" s="2">
        <v>58757</v>
      </c>
      <c r="N19" s="13">
        <f t="shared" si="5"/>
        <v>3.370806284196267E-2</v>
      </c>
      <c r="O19" s="2">
        <v>56841</v>
      </c>
      <c r="P19" s="13">
        <f t="shared" si="6"/>
        <v>2.0008613573556329E-2</v>
      </c>
      <c r="Q19" s="2">
        <v>55726</v>
      </c>
      <c r="R19" s="13">
        <f t="shared" si="7"/>
        <v>5.0007536930961716E-2</v>
      </c>
      <c r="S19" s="2">
        <v>53072</v>
      </c>
      <c r="T19" s="13">
        <f t="shared" si="8"/>
        <v>0</v>
      </c>
      <c r="U19" s="2">
        <v>53072</v>
      </c>
      <c r="V19" s="13">
        <f t="shared" si="9"/>
        <v>0</v>
      </c>
      <c r="W19" s="2">
        <v>53072</v>
      </c>
      <c r="X19" s="13">
        <f t="shared" si="10"/>
        <v>0</v>
      </c>
      <c r="Y19" s="2">
        <v>53072</v>
      </c>
      <c r="Z19" s="13">
        <f t="shared" si="11"/>
        <v>0</v>
      </c>
      <c r="AA19" s="2">
        <v>53072</v>
      </c>
      <c r="AB19" s="13">
        <f t="shared" si="12"/>
        <v>4.5300559363428659E-2</v>
      </c>
      <c r="AC19" s="1">
        <v>21</v>
      </c>
      <c r="AD19" s="2">
        <v>50772</v>
      </c>
      <c r="AE19" s="13">
        <f t="shared" si="13"/>
        <v>5.9206408812116661E-2</v>
      </c>
      <c r="AF19" s="2">
        <v>47934</v>
      </c>
      <c r="AG19" s="13">
        <f t="shared" si="14"/>
        <v>9.2712061458499556E-2</v>
      </c>
      <c r="AH19" s="2">
        <v>43867</v>
      </c>
      <c r="AI19" s="13">
        <f t="shared" si="15"/>
        <v>0</v>
      </c>
      <c r="AJ19" s="2">
        <v>43867</v>
      </c>
      <c r="AK19" s="3">
        <f t="shared" si="16"/>
        <v>0</v>
      </c>
      <c r="AL19" s="2">
        <v>43867</v>
      </c>
      <c r="AM19" s="3">
        <f t="shared" si="17"/>
        <v>0</v>
      </c>
      <c r="AN19" s="2">
        <v>43867</v>
      </c>
    </row>
    <row r="20" spans="1:40">
      <c r="A20" s="1">
        <v>34</v>
      </c>
      <c r="B20" s="1" t="s">
        <v>40</v>
      </c>
      <c r="C20" s="2">
        <v>67622</v>
      </c>
      <c r="D20" s="13">
        <f t="shared" si="0"/>
        <v>0</v>
      </c>
      <c r="E20" s="2">
        <v>67622</v>
      </c>
      <c r="F20" s="13">
        <f t="shared" si="1"/>
        <v>0.13084049633767014</v>
      </c>
      <c r="G20" s="2">
        <v>59798</v>
      </c>
      <c r="H20" s="13">
        <f t="shared" si="2"/>
        <v>0</v>
      </c>
      <c r="I20" s="2">
        <v>59798</v>
      </c>
      <c r="J20" s="13">
        <f t="shared" si="3"/>
        <v>0</v>
      </c>
      <c r="K20" s="2">
        <v>59798</v>
      </c>
      <c r="L20" s="13">
        <f t="shared" si="4"/>
        <v>5.2003800007037047E-2</v>
      </c>
      <c r="M20" s="2">
        <v>56842</v>
      </c>
      <c r="N20" s="13">
        <f t="shared" si="5"/>
        <v>0</v>
      </c>
      <c r="O20" s="2">
        <v>56842</v>
      </c>
      <c r="P20" s="13">
        <f t="shared" si="6"/>
        <v>4.6235965396650099E-2</v>
      </c>
      <c r="Q20" s="2">
        <v>54330</v>
      </c>
      <c r="R20" s="13">
        <f t="shared" si="7"/>
        <v>0</v>
      </c>
      <c r="S20" s="2">
        <v>54330</v>
      </c>
      <c r="T20" s="13">
        <f t="shared" si="8"/>
        <v>0</v>
      </c>
      <c r="U20" s="2">
        <v>54330</v>
      </c>
      <c r="V20" s="13">
        <f t="shared" si="9"/>
        <v>0</v>
      </c>
      <c r="W20" s="2">
        <v>54330</v>
      </c>
      <c r="X20" s="13">
        <f t="shared" si="10"/>
        <v>0</v>
      </c>
      <c r="Y20" s="2">
        <v>54330</v>
      </c>
      <c r="Z20" s="13">
        <f t="shared" si="11"/>
        <v>0</v>
      </c>
      <c r="AA20" s="2">
        <v>54330</v>
      </c>
      <c r="AB20" s="13">
        <f t="shared" si="12"/>
        <v>5.536130536130536E-2</v>
      </c>
      <c r="AC20" s="1">
        <v>18</v>
      </c>
      <c r="AD20" s="2">
        <v>51480</v>
      </c>
      <c r="AE20" s="13">
        <f t="shared" si="13"/>
        <v>6.9158878504672894E-2</v>
      </c>
      <c r="AF20" s="2">
        <v>48150</v>
      </c>
      <c r="AG20" s="13">
        <f t="shared" si="14"/>
        <v>5.5458132398071021E-2</v>
      </c>
      <c r="AH20" s="2">
        <v>45620</v>
      </c>
      <c r="AI20" s="13">
        <f t="shared" si="15"/>
        <v>1.9897160742231166E-2</v>
      </c>
      <c r="AJ20" s="2">
        <v>44730</v>
      </c>
      <c r="AK20" s="3">
        <f t="shared" si="16"/>
        <v>0</v>
      </c>
      <c r="AL20" s="2">
        <v>44730</v>
      </c>
      <c r="AM20" s="3">
        <f t="shared" si="17"/>
        <v>0</v>
      </c>
      <c r="AN20" s="2">
        <v>44730</v>
      </c>
    </row>
    <row r="21" spans="1:40" ht="13">
      <c r="A21" s="1">
        <v>46</v>
      </c>
      <c r="B21" s="1" t="s">
        <v>52</v>
      </c>
      <c r="C21" s="7">
        <v>67510</v>
      </c>
      <c r="D21" s="13">
        <f t="shared" si="0"/>
        <v>5.3247421876218858E-2</v>
      </c>
      <c r="E21" s="2">
        <v>64097</v>
      </c>
      <c r="F21" s="13">
        <f t="shared" si="1"/>
        <v>4.7644732110751528E-2</v>
      </c>
      <c r="G21" s="2">
        <v>61182</v>
      </c>
      <c r="H21" s="13">
        <f t="shared" si="2"/>
        <v>3.5912023162493013E-2</v>
      </c>
      <c r="I21" s="2">
        <v>59061</v>
      </c>
      <c r="J21" s="13">
        <f t="shared" si="3"/>
        <v>1.9998963784259884E-2</v>
      </c>
      <c r="K21" s="2">
        <v>57903</v>
      </c>
      <c r="L21" s="13">
        <f t="shared" si="4"/>
        <v>4.0503872486477743E-2</v>
      </c>
      <c r="M21" s="2">
        <v>55649</v>
      </c>
      <c r="N21" s="13">
        <f t="shared" si="5"/>
        <v>8.4994563247553466E-3</v>
      </c>
      <c r="O21" s="2">
        <v>55180</v>
      </c>
      <c r="P21" s="13">
        <f t="shared" si="6"/>
        <v>1.5701216706241833E-2</v>
      </c>
      <c r="Q21" s="14">
        <v>54327</v>
      </c>
      <c r="R21" s="13">
        <f t="shared" si="7"/>
        <v>0</v>
      </c>
      <c r="S21" s="14">
        <v>54327</v>
      </c>
      <c r="T21" s="13">
        <f t="shared" si="8"/>
        <v>0</v>
      </c>
      <c r="U21" s="14">
        <v>54327</v>
      </c>
      <c r="V21" s="13">
        <f t="shared" si="9"/>
        <v>0</v>
      </c>
      <c r="W21" s="14">
        <v>54327</v>
      </c>
      <c r="X21" s="32">
        <f t="shared" si="10"/>
        <v>1.0002045027793787E-2</v>
      </c>
      <c r="Y21" s="14">
        <v>53789</v>
      </c>
      <c r="Z21" s="13">
        <f t="shared" si="11"/>
        <v>1.0008261979870812E-2</v>
      </c>
      <c r="AA21" s="14">
        <v>53256</v>
      </c>
      <c r="AB21" s="13">
        <f t="shared" si="12"/>
        <v>4.5301091308785429E-2</v>
      </c>
      <c r="AC21" s="1">
        <v>20</v>
      </c>
      <c r="AD21" s="2">
        <v>50948</v>
      </c>
      <c r="AE21" s="13">
        <f t="shared" si="13"/>
        <v>7.920099980935838E-2</v>
      </c>
      <c r="AF21" s="2">
        <v>47209</v>
      </c>
      <c r="AG21" s="13">
        <f t="shared" si="14"/>
        <v>5.229253505115574E-2</v>
      </c>
      <c r="AH21" s="2">
        <v>44863</v>
      </c>
      <c r="AI21" s="13">
        <f t="shared" si="15"/>
        <v>3.4090909090909088E-2</v>
      </c>
      <c r="AJ21" s="2">
        <v>43384</v>
      </c>
      <c r="AK21" s="3">
        <f t="shared" si="16"/>
        <v>0</v>
      </c>
      <c r="AL21" s="2">
        <v>43384</v>
      </c>
      <c r="AM21" s="3">
        <f t="shared" si="17"/>
        <v>4.0009588876902792E-2</v>
      </c>
      <c r="AN21" s="2">
        <v>41715</v>
      </c>
    </row>
    <row r="22" spans="1:40" ht="13">
      <c r="A22" s="1">
        <v>57</v>
      </c>
      <c r="B22" s="1" t="s">
        <v>118</v>
      </c>
      <c r="C22" s="7">
        <v>67387</v>
      </c>
      <c r="D22" s="13">
        <f t="shared" si="0"/>
        <v>4.0003086657921134E-2</v>
      </c>
      <c r="E22" s="2">
        <v>64795</v>
      </c>
      <c r="F22" s="13">
        <f t="shared" si="1"/>
        <v>6.5006574621959232E-2</v>
      </c>
      <c r="G22" s="2">
        <v>60840</v>
      </c>
      <c r="H22" s="13">
        <f t="shared" si="2"/>
        <v>4.9997411248986073E-2</v>
      </c>
      <c r="I22" s="2">
        <v>57943</v>
      </c>
      <c r="J22" s="13">
        <f t="shared" si="3"/>
        <v>6.000402466019062E-2</v>
      </c>
      <c r="K22" s="2">
        <v>54663</v>
      </c>
      <c r="L22" s="13">
        <f t="shared" si="4"/>
        <v>-8.7809996729663282E-6</v>
      </c>
      <c r="M22" s="2">
        <v>54663.48</v>
      </c>
      <c r="N22" s="13">
        <f t="shared" si="5"/>
        <v>-9.5126591540465134E-6</v>
      </c>
      <c r="O22" s="2">
        <v>54664</v>
      </c>
      <c r="P22" s="13">
        <f t="shared" si="6"/>
        <v>0</v>
      </c>
      <c r="Q22" s="2">
        <v>54664</v>
      </c>
      <c r="R22" s="13">
        <f t="shared" si="7"/>
        <v>0</v>
      </c>
      <c r="S22" s="1">
        <v>54664</v>
      </c>
      <c r="T22" s="13">
        <f t="shared" si="8"/>
        <v>1.829390995737519E-5</v>
      </c>
      <c r="U22" s="2">
        <v>54663</v>
      </c>
      <c r="V22" s="13">
        <f t="shared" si="9"/>
        <v>0</v>
      </c>
      <c r="W22" s="2">
        <v>54663</v>
      </c>
      <c r="X22" s="32">
        <f t="shared" si="10"/>
        <v>-9.9076254301756934E-3</v>
      </c>
      <c r="Y22" s="2">
        <v>55210</v>
      </c>
      <c r="Z22" s="13">
        <f t="shared" si="11"/>
        <v>3.3217928324132125E-2</v>
      </c>
      <c r="AA22" s="2">
        <v>53435</v>
      </c>
      <c r="AB22" s="13">
        <f t="shared" si="12"/>
        <v>1.001795671486627E-2</v>
      </c>
      <c r="AC22" s="1">
        <v>12</v>
      </c>
      <c r="AD22" s="2">
        <v>52905</v>
      </c>
      <c r="AE22" s="13">
        <f t="shared" si="13"/>
        <v>7.6661646790671167E-2</v>
      </c>
      <c r="AF22" s="2">
        <v>49138</v>
      </c>
      <c r="AG22" s="13">
        <f t="shared" si="14"/>
        <v>5.2295699845811207E-2</v>
      </c>
      <c r="AH22" s="2">
        <v>46696</v>
      </c>
      <c r="AI22" s="13">
        <f t="shared" si="15"/>
        <v>2.9317109729753561E-2</v>
      </c>
      <c r="AJ22" s="2">
        <v>45366</v>
      </c>
      <c r="AK22" s="3">
        <f t="shared" si="16"/>
        <v>0</v>
      </c>
      <c r="AL22" s="2">
        <v>45366</v>
      </c>
      <c r="AM22" s="3">
        <f t="shared" si="17"/>
        <v>0</v>
      </c>
      <c r="AN22" s="2">
        <v>45366</v>
      </c>
    </row>
    <row r="23" spans="1:40" ht="13">
      <c r="A23" s="1">
        <v>40</v>
      </c>
      <c r="B23" s="1" t="s">
        <v>46</v>
      </c>
      <c r="C23" s="7">
        <v>65762</v>
      </c>
      <c r="D23" s="13">
        <f t="shared" si="0"/>
        <v>3.2597431146562821E-2</v>
      </c>
      <c r="E23" s="2">
        <v>63686</v>
      </c>
      <c r="F23" s="13">
        <f t="shared" si="1"/>
        <v>2.2509793847537089E-2</v>
      </c>
      <c r="G23" s="2">
        <v>62284</v>
      </c>
      <c r="H23" s="13">
        <f t="shared" si="2"/>
        <v>2.0162809362357297E-2</v>
      </c>
      <c r="I23" s="2">
        <v>61053</v>
      </c>
      <c r="J23" s="13">
        <f t="shared" si="3"/>
        <v>6.120072307585344E-2</v>
      </c>
      <c r="K23" s="2">
        <v>57532</v>
      </c>
      <c r="L23" s="13">
        <f t="shared" si="4"/>
        <v>8.6908910770621314E-6</v>
      </c>
      <c r="M23" s="2">
        <v>57531.5</v>
      </c>
      <c r="N23" s="13">
        <f t="shared" si="5"/>
        <v>-8.6908155461308481E-6</v>
      </c>
      <c r="O23" s="2">
        <v>57532</v>
      </c>
      <c r="P23" s="13">
        <f t="shared" si="6"/>
        <v>3.0005729017473504E-2</v>
      </c>
      <c r="Q23" s="2">
        <v>55856</v>
      </c>
      <c r="R23" s="13">
        <f t="shared" si="7"/>
        <v>0</v>
      </c>
      <c r="S23" s="2">
        <v>55856</v>
      </c>
      <c r="T23" s="13">
        <f t="shared" si="8"/>
        <v>0</v>
      </c>
      <c r="U23" s="2">
        <v>55856</v>
      </c>
      <c r="V23" s="13">
        <f t="shared" si="9"/>
        <v>7.1783555598196297E-2</v>
      </c>
      <c r="W23" s="2">
        <v>52115</v>
      </c>
      <c r="X23" s="13">
        <f t="shared" si="10"/>
        <v>0</v>
      </c>
      <c r="Y23" s="2">
        <v>52115</v>
      </c>
      <c r="Z23" s="13">
        <f t="shared" si="11"/>
        <v>4.3865798698047069E-2</v>
      </c>
      <c r="AA23" s="2">
        <v>49925</v>
      </c>
      <c r="AB23" s="13">
        <f t="shared" si="12"/>
        <v>5.9191683462395249E-2</v>
      </c>
      <c r="AC23" s="1">
        <v>45</v>
      </c>
      <c r="AD23" s="2">
        <v>47135</v>
      </c>
      <c r="AE23" s="13">
        <f t="shared" si="13"/>
        <v>9.5984374636687048E-2</v>
      </c>
      <c r="AF23" s="2">
        <v>43007</v>
      </c>
      <c r="AG23" s="13">
        <f t="shared" si="14"/>
        <v>9.3630006357279083E-2</v>
      </c>
      <c r="AH23" s="2">
        <v>39325</v>
      </c>
      <c r="AI23" s="13">
        <f t="shared" si="15"/>
        <v>2.411521133362848E-2</v>
      </c>
      <c r="AJ23" s="2">
        <v>38399</v>
      </c>
      <c r="AK23" s="3">
        <f t="shared" si="16"/>
        <v>0</v>
      </c>
      <c r="AL23" s="2">
        <v>38399</v>
      </c>
      <c r="AM23" s="3">
        <f t="shared" si="17"/>
        <v>5.9458117205606446E-2</v>
      </c>
      <c r="AN23" s="2">
        <v>36244</v>
      </c>
    </row>
    <row r="24" spans="1:40" ht="13">
      <c r="A24" s="1">
        <v>8</v>
      </c>
      <c r="B24" s="1" t="s">
        <v>14</v>
      </c>
      <c r="C24" s="7">
        <v>65700</v>
      </c>
      <c r="D24" s="13">
        <f t="shared" si="0"/>
        <v>4.2857142857142858E-2</v>
      </c>
      <c r="E24" s="2">
        <v>63000</v>
      </c>
      <c r="F24" s="13">
        <f t="shared" si="1"/>
        <v>5.7384065389973316E-2</v>
      </c>
      <c r="G24" s="2">
        <v>59581</v>
      </c>
      <c r="H24" s="13">
        <f t="shared" si="2"/>
        <v>0</v>
      </c>
      <c r="I24" s="2">
        <v>59581</v>
      </c>
      <c r="J24" s="13">
        <f t="shared" si="3"/>
        <v>2.0100330439844539E-2</v>
      </c>
      <c r="K24" s="2">
        <v>58407</v>
      </c>
      <c r="L24" s="13">
        <f t="shared" si="4"/>
        <v>9.9949852150305208E-3</v>
      </c>
      <c r="M24" s="2">
        <v>57829</v>
      </c>
      <c r="N24" s="13">
        <f t="shared" si="5"/>
        <v>0</v>
      </c>
      <c r="O24" s="2">
        <v>57829</v>
      </c>
      <c r="P24" s="13">
        <f t="shared" si="6"/>
        <v>0</v>
      </c>
      <c r="Q24" s="2">
        <v>57829</v>
      </c>
      <c r="R24" s="13">
        <f t="shared" si="7"/>
        <v>0</v>
      </c>
      <c r="S24" s="2">
        <v>57829</v>
      </c>
      <c r="T24" s="13">
        <f t="shared" si="8"/>
        <v>0</v>
      </c>
      <c r="U24" s="2">
        <v>57829</v>
      </c>
      <c r="V24" s="13">
        <f t="shared" si="9"/>
        <v>0</v>
      </c>
      <c r="W24" s="1">
        <v>57829</v>
      </c>
      <c r="X24" s="13">
        <f t="shared" si="10"/>
        <v>4.2753074398644016E-2</v>
      </c>
      <c r="Y24" s="2">
        <v>55458</v>
      </c>
      <c r="Z24" s="13">
        <f t="shared" si="11"/>
        <v>5.720876146176869E-2</v>
      </c>
      <c r="AA24" s="2">
        <v>52457</v>
      </c>
      <c r="AB24" s="13">
        <f t="shared" si="12"/>
        <v>5.000100082067295E-2</v>
      </c>
      <c r="AC24" s="1">
        <v>29</v>
      </c>
      <c r="AD24" s="2">
        <v>49959</v>
      </c>
      <c r="AE24" s="13">
        <f t="shared" si="13"/>
        <v>2.0425253783778262E-2</v>
      </c>
      <c r="AF24" s="2">
        <v>48959</v>
      </c>
      <c r="AG24" s="13">
        <f t="shared" si="14"/>
        <v>2.0851143685231135E-2</v>
      </c>
      <c r="AH24" s="2">
        <v>47959</v>
      </c>
      <c r="AI24" s="13">
        <f t="shared" si="15"/>
        <v>0.10038087371512482</v>
      </c>
      <c r="AJ24" s="2">
        <v>43584</v>
      </c>
      <c r="AK24" s="3">
        <f t="shared" si="16"/>
        <v>2.998936547323644E-2</v>
      </c>
      <c r="AL24" s="2">
        <v>42315</v>
      </c>
      <c r="AM24" s="3">
        <f t="shared" si="17"/>
        <v>2.9988072925540978E-2</v>
      </c>
      <c r="AN24" s="2">
        <v>41083</v>
      </c>
    </row>
    <row r="25" spans="1:40">
      <c r="A25" s="1">
        <v>29</v>
      </c>
      <c r="B25" s="1" t="s">
        <v>35</v>
      </c>
      <c r="C25" s="2">
        <v>65616</v>
      </c>
      <c r="D25" s="13">
        <f t="shared" si="0"/>
        <v>0</v>
      </c>
      <c r="E25" s="2">
        <v>65616</v>
      </c>
      <c r="F25" s="13">
        <f t="shared" si="1"/>
        <v>0.11093051605038602</v>
      </c>
      <c r="G25" s="2">
        <v>59064</v>
      </c>
      <c r="H25" s="13">
        <f t="shared" si="2"/>
        <v>0</v>
      </c>
      <c r="I25" s="2">
        <v>59064</v>
      </c>
      <c r="J25" s="13">
        <f t="shared" si="3"/>
        <v>4.0005634596422028E-2</v>
      </c>
      <c r="K25" s="2">
        <v>56792</v>
      </c>
      <c r="L25" s="13">
        <f t="shared" si="4"/>
        <v>3.8396840488554088E-2</v>
      </c>
      <c r="M25" s="2">
        <v>54692</v>
      </c>
      <c r="N25" s="13">
        <f t="shared" si="5"/>
        <v>8.6581634680335362E-2</v>
      </c>
      <c r="O25" s="2">
        <v>50334</v>
      </c>
      <c r="P25" s="13">
        <f t="shared" si="6"/>
        <v>0</v>
      </c>
      <c r="Q25" s="2">
        <v>50334</v>
      </c>
      <c r="R25" s="13">
        <f t="shared" si="7"/>
        <v>0</v>
      </c>
      <c r="S25" s="2">
        <v>50334</v>
      </c>
      <c r="T25" s="13">
        <f t="shared" si="8"/>
        <v>4.9916140883316026E-3</v>
      </c>
      <c r="U25" s="2">
        <v>50084</v>
      </c>
      <c r="V25" s="13">
        <f t="shared" si="9"/>
        <v>1.0002419940308139E-2</v>
      </c>
      <c r="W25" s="2">
        <v>49588</v>
      </c>
      <c r="X25" s="13">
        <f t="shared" si="10"/>
        <v>0</v>
      </c>
      <c r="Y25" s="2">
        <v>49588</v>
      </c>
      <c r="Z25" s="13">
        <f t="shared" si="11"/>
        <v>0</v>
      </c>
      <c r="AA25" s="2">
        <v>49588</v>
      </c>
      <c r="AB25" s="13">
        <f t="shared" si="12"/>
        <v>0</v>
      </c>
      <c r="AC25" s="1">
        <v>36</v>
      </c>
      <c r="AD25" s="2">
        <v>49588</v>
      </c>
      <c r="AE25" s="13">
        <f t="shared" si="13"/>
        <v>0.10665268138097257</v>
      </c>
      <c r="AF25" s="2">
        <v>44809</v>
      </c>
      <c r="AG25" s="13">
        <f t="shared" si="14"/>
        <v>7.0602570841496626E-2</v>
      </c>
      <c r="AH25" s="2">
        <v>41854</v>
      </c>
      <c r="AI25" s="13">
        <f t="shared" si="15"/>
        <v>0</v>
      </c>
      <c r="AJ25" s="2">
        <v>41854</v>
      </c>
      <c r="AK25" s="3">
        <f t="shared" si="16"/>
        <v>0</v>
      </c>
      <c r="AL25" s="2">
        <v>41854</v>
      </c>
      <c r="AM25" s="3">
        <f t="shared" si="17"/>
        <v>5.9997467392680762E-2</v>
      </c>
      <c r="AN25" s="2">
        <v>39485</v>
      </c>
    </row>
    <row r="26" spans="1:40" ht="13">
      <c r="A26" s="1">
        <v>43</v>
      </c>
      <c r="B26" s="1" t="s">
        <v>49</v>
      </c>
      <c r="C26" s="7">
        <v>65353</v>
      </c>
      <c r="D26" s="13">
        <f t="shared" si="0"/>
        <v>4.0007002021037893E-2</v>
      </c>
      <c r="E26" s="2">
        <v>62839</v>
      </c>
      <c r="F26" s="13">
        <f t="shared" si="1"/>
        <v>5.5071441763629339E-2</v>
      </c>
      <c r="G26" s="2">
        <v>59559</v>
      </c>
      <c r="H26" s="13">
        <f t="shared" si="2"/>
        <v>2.0912254238159723E-2</v>
      </c>
      <c r="I26" s="2">
        <v>58339</v>
      </c>
      <c r="J26" s="13">
        <f t="shared" si="3"/>
        <v>5.34215650795292E-3</v>
      </c>
      <c r="K26" s="2">
        <v>58029</v>
      </c>
      <c r="L26" s="13">
        <f t="shared" si="4"/>
        <v>8.4928272904982154E-3</v>
      </c>
      <c r="M26" s="2">
        <v>57540.32</v>
      </c>
      <c r="N26" s="13">
        <f t="shared" si="5"/>
        <v>5.561348627037E-6</v>
      </c>
      <c r="O26" s="2">
        <v>57540</v>
      </c>
      <c r="P26" s="13">
        <f t="shared" si="6"/>
        <v>3.6644687060858286E-2</v>
      </c>
      <c r="Q26" s="2">
        <v>55506</v>
      </c>
      <c r="R26" s="13">
        <f t="shared" si="7"/>
        <v>0</v>
      </c>
      <c r="S26" s="2">
        <v>55506</v>
      </c>
      <c r="T26" s="13">
        <f t="shared" si="8"/>
        <v>0</v>
      </c>
      <c r="U26" s="2">
        <v>55506</v>
      </c>
      <c r="V26" s="13">
        <f t="shared" si="9"/>
        <v>0</v>
      </c>
      <c r="W26" s="2">
        <v>55506</v>
      </c>
      <c r="X26" s="13">
        <f t="shared" si="10"/>
        <v>0</v>
      </c>
      <c r="Y26" s="2">
        <v>55506</v>
      </c>
      <c r="Z26" s="13">
        <f t="shared" si="11"/>
        <v>0</v>
      </c>
      <c r="AA26" s="2">
        <v>55506</v>
      </c>
      <c r="AB26" s="13">
        <f t="shared" si="12"/>
        <v>4.9997162476590432E-2</v>
      </c>
      <c r="AC26" s="1">
        <v>13</v>
      </c>
      <c r="AD26" s="2">
        <v>52863</v>
      </c>
      <c r="AE26" s="13">
        <f t="shared" si="13"/>
        <v>0.13747471704609029</v>
      </c>
      <c r="AF26" s="2">
        <v>46474</v>
      </c>
      <c r="AG26" s="13">
        <f t="shared" si="14"/>
        <v>0</v>
      </c>
      <c r="AH26" s="2">
        <v>46474</v>
      </c>
      <c r="AI26" s="13">
        <f t="shared" si="15"/>
        <v>4.257896625987078E-2</v>
      </c>
      <c r="AJ26" s="2">
        <v>44576</v>
      </c>
      <c r="AK26" s="3">
        <f t="shared" si="16"/>
        <v>0</v>
      </c>
      <c r="AL26" s="2">
        <v>44576</v>
      </c>
      <c r="AM26" s="3">
        <f t="shared" si="17"/>
        <v>3.7495635982776679E-2</v>
      </c>
      <c r="AN26" s="2">
        <v>42965</v>
      </c>
    </row>
    <row r="27" spans="1:40">
      <c r="A27" s="1">
        <v>37</v>
      </c>
      <c r="B27" s="1" t="s">
        <v>43</v>
      </c>
      <c r="C27" s="2">
        <v>64236</v>
      </c>
      <c r="D27" s="13">
        <f t="shared" si="0"/>
        <v>0</v>
      </c>
      <c r="E27" s="2">
        <v>64236</v>
      </c>
      <c r="F27" s="13">
        <f t="shared" si="1"/>
        <v>0</v>
      </c>
      <c r="G27" s="2">
        <v>64236</v>
      </c>
      <c r="H27" s="13">
        <f t="shared" si="2"/>
        <v>3.5596827239311277E-2</v>
      </c>
      <c r="I27" s="2">
        <v>62028</v>
      </c>
      <c r="J27" s="13">
        <f t="shared" si="3"/>
        <v>3.0006144036133574E-2</v>
      </c>
      <c r="K27" s="2">
        <v>60221</v>
      </c>
      <c r="L27" s="13">
        <f t="shared" si="4"/>
        <v>6.0901275456275106E-2</v>
      </c>
      <c r="M27" s="2">
        <v>56764</v>
      </c>
      <c r="N27" s="13">
        <f t="shared" si="5"/>
        <v>0</v>
      </c>
      <c r="O27" s="2">
        <v>56764</v>
      </c>
      <c r="P27" s="13">
        <f t="shared" si="6"/>
        <v>2.4990971469844709E-2</v>
      </c>
      <c r="Q27" s="2">
        <v>55380</v>
      </c>
      <c r="R27" s="13">
        <f t="shared" si="7"/>
        <v>0</v>
      </c>
      <c r="S27" s="2">
        <v>55380</v>
      </c>
      <c r="T27" s="13">
        <f t="shared" si="8"/>
        <v>0</v>
      </c>
      <c r="U27" s="2">
        <v>55380</v>
      </c>
      <c r="V27" s="13">
        <f t="shared" si="9"/>
        <v>0</v>
      </c>
      <c r="W27" s="2">
        <v>55380</v>
      </c>
      <c r="X27" s="13">
        <f t="shared" si="10"/>
        <v>0</v>
      </c>
      <c r="Y27" s="2">
        <v>55380</v>
      </c>
      <c r="Z27" s="13">
        <f t="shared" si="11"/>
        <v>0</v>
      </c>
      <c r="AA27" s="2">
        <v>55380</v>
      </c>
      <c r="AB27" s="13">
        <f t="shared" si="12"/>
        <v>2.0002210188971158E-2</v>
      </c>
      <c r="AC27" s="1">
        <v>8</v>
      </c>
      <c r="AD27" s="2">
        <v>54294</v>
      </c>
      <c r="AE27" s="13">
        <f t="shared" si="13"/>
        <v>0.12082739827831795</v>
      </c>
      <c r="AF27" s="2">
        <v>48441</v>
      </c>
      <c r="AG27" s="13">
        <f t="shared" si="14"/>
        <v>9.9108297597168341E-2</v>
      </c>
      <c r="AH27" s="2">
        <v>44073</v>
      </c>
      <c r="AI27" s="13">
        <f t="shared" si="15"/>
        <v>6.0007696377892154E-2</v>
      </c>
      <c r="AJ27" s="2">
        <v>41578</v>
      </c>
      <c r="AK27" s="3">
        <f t="shared" si="16"/>
        <v>0</v>
      </c>
      <c r="AL27" s="2">
        <v>41578</v>
      </c>
      <c r="AM27" s="3">
        <f t="shared" si="17"/>
        <v>1.9993621666707553E-2</v>
      </c>
      <c r="AN27" s="2">
        <v>40763</v>
      </c>
    </row>
    <row r="28" spans="1:40">
      <c r="A28" s="1">
        <v>19</v>
      </c>
      <c r="B28" s="1" t="s">
        <v>25</v>
      </c>
      <c r="C28" s="2">
        <v>64033</v>
      </c>
      <c r="D28" s="13">
        <f t="shared" si="0"/>
        <v>0</v>
      </c>
      <c r="E28" s="2">
        <v>64033</v>
      </c>
      <c r="F28" s="13">
        <f t="shared" si="1"/>
        <v>3.4993857890993726E-2</v>
      </c>
      <c r="G28" s="2">
        <v>61868</v>
      </c>
      <c r="H28" s="13">
        <f t="shared" si="2"/>
        <v>1.9998351331299975E-2</v>
      </c>
      <c r="I28" s="2">
        <v>60655</v>
      </c>
      <c r="J28" s="13">
        <f t="shared" si="3"/>
        <v>4.5001119859414573E-2</v>
      </c>
      <c r="K28" s="2">
        <v>58043</v>
      </c>
      <c r="L28" s="13">
        <f t="shared" si="4"/>
        <v>0</v>
      </c>
      <c r="M28" s="2">
        <v>58043</v>
      </c>
      <c r="N28" s="13">
        <f t="shared" si="5"/>
        <v>4.1279466111729037E-2</v>
      </c>
      <c r="O28" s="2">
        <v>55742</v>
      </c>
      <c r="P28" s="13">
        <f t="shared" si="6"/>
        <v>3.0198861536186887E-2</v>
      </c>
      <c r="Q28" s="2">
        <v>54108</v>
      </c>
      <c r="R28" s="13">
        <f t="shared" si="7"/>
        <v>5.9777499216546535E-2</v>
      </c>
      <c r="S28" s="2">
        <v>51056</v>
      </c>
      <c r="T28" s="13">
        <f t="shared" si="8"/>
        <v>-5.64057071043099E-2</v>
      </c>
      <c r="U28" s="2">
        <v>54108</v>
      </c>
      <c r="V28" s="13">
        <f t="shared" si="9"/>
        <v>0</v>
      </c>
      <c r="W28" s="2">
        <v>54108</v>
      </c>
      <c r="X28" s="13">
        <f t="shared" si="10"/>
        <v>0</v>
      </c>
      <c r="Y28" s="2">
        <v>54108</v>
      </c>
      <c r="Z28" s="13">
        <f t="shared" si="11"/>
        <v>0</v>
      </c>
      <c r="AA28" s="2">
        <v>54108</v>
      </c>
      <c r="AB28" s="13">
        <f t="shared" si="12"/>
        <v>9.9863737330371637E-3</v>
      </c>
      <c r="AC28" s="1">
        <v>10</v>
      </c>
      <c r="AD28" s="2">
        <v>53573</v>
      </c>
      <c r="AE28" s="13">
        <f t="shared" si="13"/>
        <v>7.5007524831945421E-2</v>
      </c>
      <c r="AF28" s="2">
        <v>49835</v>
      </c>
      <c r="AG28" s="13">
        <f t="shared" si="14"/>
        <v>0.20552021093882292</v>
      </c>
      <c r="AH28" s="2">
        <v>41339</v>
      </c>
      <c r="AI28" s="13">
        <f t="shared" si="15"/>
        <v>4.0288892244199508E-2</v>
      </c>
      <c r="AJ28" s="2">
        <v>39738</v>
      </c>
      <c r="AK28" s="3">
        <f t="shared" si="16"/>
        <v>0</v>
      </c>
      <c r="AL28" s="2">
        <v>39738</v>
      </c>
      <c r="AM28" s="3">
        <f t="shared" si="17"/>
        <v>1.9995379758207345E-2</v>
      </c>
      <c r="AN28" s="2">
        <v>38959</v>
      </c>
    </row>
    <row r="29" spans="1:40" ht="14.5">
      <c r="A29" s="1">
        <v>17</v>
      </c>
      <c r="B29" s="43" t="s">
        <v>23</v>
      </c>
      <c r="C29" s="44">
        <v>63728</v>
      </c>
      <c r="D29" s="13">
        <f t="shared" si="0"/>
        <v>5.9995675387967601E-2</v>
      </c>
      <c r="E29" s="26">
        <v>60121</v>
      </c>
      <c r="F29" s="13">
        <f t="shared" si="1"/>
        <v>0</v>
      </c>
      <c r="G29" s="26">
        <v>60121</v>
      </c>
      <c r="H29" s="13">
        <f t="shared" si="2"/>
        <v>0</v>
      </c>
      <c r="I29" s="2">
        <v>60121</v>
      </c>
      <c r="J29" s="13">
        <f t="shared" si="3"/>
        <v>6.2077128270355254E-2</v>
      </c>
      <c r="K29" s="2">
        <v>56607</v>
      </c>
      <c r="L29" s="13">
        <f t="shared" si="4"/>
        <v>7.0663138220888588E-6</v>
      </c>
      <c r="M29" s="2">
        <v>56606.6</v>
      </c>
      <c r="N29" s="13">
        <f t="shared" si="5"/>
        <v>-7.0662638896506646E-6</v>
      </c>
      <c r="O29" s="2">
        <v>56607</v>
      </c>
      <c r="P29" s="13">
        <f t="shared" si="6"/>
        <v>2.0699976559259994E-2</v>
      </c>
      <c r="Q29" s="2">
        <v>55459</v>
      </c>
      <c r="R29" s="13">
        <f t="shared" si="7"/>
        <v>0</v>
      </c>
      <c r="S29" s="2">
        <v>55459</v>
      </c>
      <c r="T29" s="13">
        <f t="shared" si="8"/>
        <v>0</v>
      </c>
      <c r="U29" s="2">
        <v>55459</v>
      </c>
      <c r="V29" s="13">
        <f t="shared" si="9"/>
        <v>0</v>
      </c>
      <c r="W29" s="2">
        <v>55459</v>
      </c>
      <c r="X29" s="13">
        <f t="shared" si="10"/>
        <v>0</v>
      </c>
      <c r="Y29" s="2">
        <v>55459</v>
      </c>
      <c r="Z29" s="13">
        <f t="shared" si="11"/>
        <v>9.483417670828935E-3</v>
      </c>
      <c r="AA29" s="2">
        <v>54938</v>
      </c>
      <c r="AB29" s="13">
        <f t="shared" si="12"/>
        <v>5.530263739218963E-2</v>
      </c>
      <c r="AC29" s="1">
        <v>16</v>
      </c>
      <c r="AD29" s="2">
        <v>52059</v>
      </c>
      <c r="AE29" s="13">
        <f t="shared" si="13"/>
        <v>2.9200110711320233E-2</v>
      </c>
      <c r="AF29" s="2">
        <v>50582</v>
      </c>
      <c r="AG29" s="13">
        <f t="shared" si="14"/>
        <v>5.352828459551779E-2</v>
      </c>
      <c r="AH29" s="2">
        <v>48012</v>
      </c>
      <c r="AI29" s="13">
        <f t="shared" si="15"/>
        <v>2.4103067275286889E-2</v>
      </c>
      <c r="AJ29" s="2">
        <v>46882</v>
      </c>
      <c r="AK29" s="3">
        <f t="shared" si="16"/>
        <v>0</v>
      </c>
      <c r="AL29" s="2">
        <v>46882</v>
      </c>
      <c r="AM29" s="3">
        <f t="shared" si="17"/>
        <v>1.9994343276113397E-2</v>
      </c>
      <c r="AN29" s="2">
        <v>45963</v>
      </c>
    </row>
    <row r="30" spans="1:40" ht="13">
      <c r="A30" s="1">
        <v>49</v>
      </c>
      <c r="B30" s="1" t="s">
        <v>55</v>
      </c>
      <c r="C30" s="7">
        <v>63700</v>
      </c>
      <c r="D30" s="13">
        <f t="shared" si="0"/>
        <v>4.084967320261438E-2</v>
      </c>
      <c r="E30" s="2">
        <v>61200</v>
      </c>
      <c r="F30" s="13">
        <f t="shared" si="1"/>
        <v>4.6171729431272332E-2</v>
      </c>
      <c r="G30" s="2">
        <v>58499</v>
      </c>
      <c r="H30" s="13">
        <f t="shared" si="2"/>
        <v>0.12435372580676161</v>
      </c>
      <c r="I30" s="2">
        <v>52029</v>
      </c>
      <c r="J30" s="13">
        <f t="shared" si="3"/>
        <v>0</v>
      </c>
      <c r="K30" s="2">
        <v>52029</v>
      </c>
      <c r="L30" s="13">
        <f t="shared" si="4"/>
        <v>5.0028974309445622E-3</v>
      </c>
      <c r="M30" s="2">
        <v>51770</v>
      </c>
      <c r="N30" s="13">
        <f t="shared" si="5"/>
        <v>0</v>
      </c>
      <c r="O30" s="2">
        <v>51770</v>
      </c>
      <c r="P30" s="13">
        <f t="shared" si="6"/>
        <v>-4.0496710221480867E-2</v>
      </c>
      <c r="Q30" s="2">
        <v>53955</v>
      </c>
      <c r="R30" s="13">
        <f t="shared" si="7"/>
        <v>0</v>
      </c>
      <c r="S30" s="2">
        <v>53955</v>
      </c>
      <c r="T30" s="13">
        <f t="shared" si="8"/>
        <v>0</v>
      </c>
      <c r="U30" s="2">
        <v>53955</v>
      </c>
      <c r="V30" s="13">
        <f t="shared" si="9"/>
        <v>0</v>
      </c>
      <c r="W30" s="2">
        <v>53955</v>
      </c>
      <c r="X30" s="13">
        <f t="shared" si="10"/>
        <v>0</v>
      </c>
      <c r="Y30" s="2">
        <v>53955</v>
      </c>
      <c r="Z30" s="13">
        <f t="shared" si="11"/>
        <v>0</v>
      </c>
      <c r="AA30" s="2">
        <v>53955</v>
      </c>
      <c r="AB30" s="13">
        <f t="shared" si="12"/>
        <v>4.0196645459803351E-2</v>
      </c>
      <c r="AC30" s="1">
        <v>17</v>
      </c>
      <c r="AD30" s="2">
        <v>51870</v>
      </c>
      <c r="AE30" s="13">
        <f t="shared" si="13"/>
        <v>4.5007655733741637E-2</v>
      </c>
      <c r="AF30" s="2">
        <v>49636</v>
      </c>
      <c r="AG30" s="13">
        <f t="shared" si="14"/>
        <v>5.0608530003174938E-2</v>
      </c>
      <c r="AH30" s="2">
        <v>47245</v>
      </c>
      <c r="AI30" s="13">
        <f t="shared" si="15"/>
        <v>1.9991796023230209E-2</v>
      </c>
      <c r="AJ30" s="2">
        <v>46319</v>
      </c>
      <c r="AK30" s="3">
        <f t="shared" si="16"/>
        <v>0</v>
      </c>
      <c r="AL30" s="2">
        <v>46319</v>
      </c>
      <c r="AM30" s="3">
        <f t="shared" si="17"/>
        <v>0</v>
      </c>
      <c r="AN30" s="2">
        <v>46319</v>
      </c>
    </row>
    <row r="31" spans="1:40">
      <c r="A31" s="1">
        <v>54</v>
      </c>
      <c r="B31" s="1" t="s">
        <v>60</v>
      </c>
      <c r="C31" s="2">
        <v>63071</v>
      </c>
      <c r="D31" s="13">
        <f t="shared" si="0"/>
        <v>0</v>
      </c>
      <c r="E31" s="2">
        <v>63071</v>
      </c>
      <c r="F31" s="13">
        <f t="shared" si="1"/>
        <v>7.0015608034744839E-2</v>
      </c>
      <c r="G31" s="2">
        <v>58944</v>
      </c>
      <c r="H31" s="13">
        <f t="shared" si="2"/>
        <v>1.5610462111030704E-2</v>
      </c>
      <c r="I31" s="2">
        <v>58038</v>
      </c>
      <c r="J31" s="13">
        <f t="shared" si="3"/>
        <v>0</v>
      </c>
      <c r="K31" s="2">
        <v>58038</v>
      </c>
      <c r="L31" s="13">
        <f t="shared" si="4"/>
        <v>1.019981897932187E-2</v>
      </c>
      <c r="M31" s="2">
        <v>57452</v>
      </c>
      <c r="N31" s="13">
        <f t="shared" si="5"/>
        <v>8.4959977531245609E-3</v>
      </c>
      <c r="O31" s="2">
        <v>56968</v>
      </c>
      <c r="P31" s="13">
        <f t="shared" si="6"/>
        <v>2.3352734066249912E-2</v>
      </c>
      <c r="Q31" s="2">
        <v>55668</v>
      </c>
      <c r="R31" s="13">
        <f t="shared" si="7"/>
        <v>0</v>
      </c>
      <c r="S31" s="2">
        <v>55668</v>
      </c>
      <c r="T31" s="13">
        <f t="shared" si="8"/>
        <v>0</v>
      </c>
      <c r="U31" s="2">
        <v>55668</v>
      </c>
      <c r="V31" s="13">
        <f t="shared" si="9"/>
        <v>0</v>
      </c>
      <c r="W31" s="2">
        <v>55668</v>
      </c>
      <c r="X31" s="13">
        <f t="shared" si="10"/>
        <v>0</v>
      </c>
      <c r="Y31" s="2">
        <v>55668</v>
      </c>
      <c r="Z31" s="13">
        <f t="shared" si="11"/>
        <v>0.10347288296860133</v>
      </c>
      <c r="AA31" s="2">
        <v>50448</v>
      </c>
      <c r="AB31" s="13">
        <f t="shared" si="12"/>
        <v>5.1481929217558051E-2</v>
      </c>
      <c r="AC31" s="1">
        <v>39</v>
      </c>
      <c r="AD31" s="2">
        <v>47978</v>
      </c>
      <c r="AE31" s="13">
        <f t="shared" si="13"/>
        <v>4.2999999999999997E-2</v>
      </c>
      <c r="AF31" s="2">
        <v>46000</v>
      </c>
      <c r="AG31" s="13">
        <f t="shared" si="14"/>
        <v>5.1188299817184646E-2</v>
      </c>
      <c r="AH31" s="2">
        <v>43760</v>
      </c>
      <c r="AI31" s="13">
        <f t="shared" si="15"/>
        <v>1.5007074432305801E-2</v>
      </c>
      <c r="AJ31" s="2">
        <v>43113</v>
      </c>
      <c r="AK31" s="3">
        <f t="shared" si="16"/>
        <v>3.00069283512913E-2</v>
      </c>
      <c r="AL31" s="2">
        <v>41857</v>
      </c>
      <c r="AM31" s="3">
        <f t="shared" si="17"/>
        <v>7.1388348520528305E-2</v>
      </c>
      <c r="AN31" s="2">
        <v>39068</v>
      </c>
    </row>
    <row r="32" spans="1:40">
      <c r="A32" s="1">
        <v>18</v>
      </c>
      <c r="B32" s="1" t="s">
        <v>24</v>
      </c>
      <c r="C32" s="2">
        <v>62394</v>
      </c>
      <c r="D32" s="13">
        <f t="shared" si="0"/>
        <v>0</v>
      </c>
      <c r="E32" s="2">
        <v>62394</v>
      </c>
      <c r="F32" s="13">
        <f t="shared" si="1"/>
        <v>2.0009808729769495E-2</v>
      </c>
      <c r="G32" s="2">
        <v>61170</v>
      </c>
      <c r="H32" s="13">
        <f t="shared" si="2"/>
        <v>2.5000837829685981E-2</v>
      </c>
      <c r="I32" s="2">
        <v>59678</v>
      </c>
      <c r="J32" s="13">
        <f t="shared" si="3"/>
        <v>5.0595028519118374E-2</v>
      </c>
      <c r="K32" s="2">
        <v>56804</v>
      </c>
      <c r="L32" s="13">
        <f t="shared" si="4"/>
        <v>2.0003591309032141E-2</v>
      </c>
      <c r="M32" s="2">
        <v>55690</v>
      </c>
      <c r="N32" s="13">
        <f t="shared" si="5"/>
        <v>0</v>
      </c>
      <c r="O32" s="2">
        <v>55690</v>
      </c>
      <c r="P32" s="13">
        <f t="shared" si="6"/>
        <v>4.3606993609804544E-2</v>
      </c>
      <c r="Q32" s="2">
        <v>53363</v>
      </c>
      <c r="R32" s="13">
        <f t="shared" si="7"/>
        <v>0</v>
      </c>
      <c r="S32" s="2">
        <v>53363</v>
      </c>
      <c r="T32" s="13">
        <f t="shared" si="8"/>
        <v>0</v>
      </c>
      <c r="U32" s="2">
        <v>53363</v>
      </c>
      <c r="V32" s="13">
        <f t="shared" si="9"/>
        <v>0</v>
      </c>
      <c r="W32" s="2">
        <v>53363</v>
      </c>
      <c r="X32" s="13">
        <f t="shared" si="10"/>
        <v>0</v>
      </c>
      <c r="Y32" s="2">
        <v>53363</v>
      </c>
      <c r="Z32" s="13">
        <f t="shared" si="11"/>
        <v>1.9993501156411873E-2</v>
      </c>
      <c r="AA32" s="2">
        <v>52317</v>
      </c>
      <c r="AB32" s="13">
        <f t="shared" si="12"/>
        <v>4.5294705294705292E-2</v>
      </c>
      <c r="AC32" s="1">
        <v>28</v>
      </c>
      <c r="AD32" s="2">
        <v>50050</v>
      </c>
      <c r="AE32" s="13">
        <f t="shared" si="13"/>
        <v>5.7468835833509403E-2</v>
      </c>
      <c r="AF32" s="2">
        <v>47330</v>
      </c>
      <c r="AG32" s="13">
        <f t="shared" si="14"/>
        <v>3.0010228286653173E-2</v>
      </c>
      <c r="AH32" s="2">
        <v>45951</v>
      </c>
      <c r="AI32" s="13">
        <f t="shared" si="15"/>
        <v>0.02</v>
      </c>
      <c r="AJ32" s="2">
        <v>45050</v>
      </c>
      <c r="AK32" s="3">
        <f t="shared" si="16"/>
        <v>1.9992301944890982E-2</v>
      </c>
      <c r="AL32" s="2">
        <v>44167</v>
      </c>
      <c r="AM32" s="3">
        <f t="shared" si="17"/>
        <v>5.9999520003839971E-2</v>
      </c>
      <c r="AN32" s="2">
        <v>41667</v>
      </c>
    </row>
    <row r="33" spans="1:40" ht="13">
      <c r="A33" s="1">
        <v>27</v>
      </c>
      <c r="B33" s="1" t="s">
        <v>33</v>
      </c>
      <c r="C33" s="7">
        <v>62090</v>
      </c>
      <c r="D33" s="13">
        <f t="shared" si="0"/>
        <v>3.2596041909196738E-2</v>
      </c>
      <c r="E33" s="2">
        <v>60130</v>
      </c>
      <c r="F33" s="13">
        <f t="shared" si="1"/>
        <v>1.6396213657876944E-2</v>
      </c>
      <c r="G33" s="2">
        <v>59160</v>
      </c>
      <c r="H33" s="13">
        <f t="shared" si="2"/>
        <v>3.0662020905923345E-2</v>
      </c>
      <c r="I33" s="2">
        <v>57400</v>
      </c>
      <c r="J33" s="13">
        <f t="shared" si="3"/>
        <v>2.8121081855633171E-2</v>
      </c>
      <c r="K33" s="2">
        <v>55830</v>
      </c>
      <c r="L33" s="13">
        <f t="shared" si="4"/>
        <v>8.4498834498834496E-2</v>
      </c>
      <c r="M33" s="2">
        <v>51480</v>
      </c>
      <c r="N33" s="13">
        <f t="shared" si="5"/>
        <v>0</v>
      </c>
      <c r="O33" s="2">
        <v>51480</v>
      </c>
      <c r="P33" s="13">
        <f t="shared" si="6"/>
        <v>3.0012004801920768E-2</v>
      </c>
      <c r="Q33" s="2">
        <v>49980</v>
      </c>
      <c r="R33" s="13">
        <f t="shared" si="7"/>
        <v>0</v>
      </c>
      <c r="S33" s="2">
        <v>49980</v>
      </c>
      <c r="T33" s="13">
        <f t="shared" si="8"/>
        <v>0</v>
      </c>
      <c r="U33" s="2">
        <v>49980</v>
      </c>
      <c r="V33" s="13">
        <f t="shared" si="9"/>
        <v>0</v>
      </c>
      <c r="W33" s="2">
        <v>49980</v>
      </c>
      <c r="X33" s="13">
        <f t="shared" si="10"/>
        <v>0</v>
      </c>
      <c r="Y33" s="2">
        <v>49980</v>
      </c>
      <c r="Z33" s="13">
        <f t="shared" si="11"/>
        <v>6.8493150684931503E-3</v>
      </c>
      <c r="AA33" s="2">
        <v>49640</v>
      </c>
      <c r="AB33" s="13">
        <f t="shared" si="12"/>
        <v>4.5933417614833542E-2</v>
      </c>
      <c r="AC33" s="1">
        <v>42</v>
      </c>
      <c r="AD33" s="2">
        <v>47460</v>
      </c>
      <c r="AE33" s="13">
        <f t="shared" si="13"/>
        <v>4.0105193951347796E-2</v>
      </c>
      <c r="AF33" s="2">
        <v>45630</v>
      </c>
      <c r="AG33" s="13">
        <f t="shared" si="14"/>
        <v>5.2109753285681348E-2</v>
      </c>
      <c r="AH33" s="2">
        <v>43370</v>
      </c>
      <c r="AI33" s="13">
        <f t="shared" si="15"/>
        <v>2.4085005903187722E-2</v>
      </c>
      <c r="AJ33" s="2">
        <v>42350</v>
      </c>
      <c r="AK33" s="3">
        <f t="shared" si="16"/>
        <v>0</v>
      </c>
      <c r="AL33" s="2">
        <v>42350</v>
      </c>
      <c r="AM33" s="3">
        <f t="shared" si="17"/>
        <v>3.2171581769436998E-2</v>
      </c>
      <c r="AN33" s="2">
        <v>41030</v>
      </c>
    </row>
    <row r="34" spans="1:40">
      <c r="A34" s="1">
        <v>7</v>
      </c>
      <c r="B34" s="1" t="s">
        <v>13</v>
      </c>
      <c r="C34" s="2">
        <v>62035</v>
      </c>
      <c r="D34" s="13">
        <f t="shared" si="0"/>
        <v>0</v>
      </c>
      <c r="E34" s="2">
        <v>62035</v>
      </c>
      <c r="F34" s="13">
        <f t="shared" si="1"/>
        <v>0</v>
      </c>
      <c r="G34" s="2">
        <v>62035</v>
      </c>
      <c r="H34" s="13">
        <f t="shared" si="2"/>
        <v>3.0002656571694229E-2</v>
      </c>
      <c r="I34" s="2">
        <v>60228</v>
      </c>
      <c r="J34" s="13">
        <f t="shared" si="3"/>
        <v>4.000967001087876E-2</v>
      </c>
      <c r="K34" s="2">
        <v>57911</v>
      </c>
      <c r="L34" s="13">
        <f t="shared" si="4"/>
        <v>3.0408170527739226E-2</v>
      </c>
      <c r="M34" s="2">
        <v>56202</v>
      </c>
      <c r="N34" s="13">
        <f t="shared" si="5"/>
        <v>0</v>
      </c>
      <c r="O34" s="2">
        <v>56202</v>
      </c>
      <c r="P34" s="13">
        <f t="shared" si="6"/>
        <v>1.0100647016534866E-2</v>
      </c>
      <c r="Q34" s="2">
        <v>55640</v>
      </c>
      <c r="R34" s="13">
        <f t="shared" si="7"/>
        <v>0</v>
      </c>
      <c r="S34" s="2">
        <v>55640</v>
      </c>
      <c r="T34" s="13">
        <f t="shared" si="8"/>
        <v>-9.9996441407779087E-3</v>
      </c>
      <c r="U34" s="2">
        <v>56202</v>
      </c>
      <c r="V34" s="13">
        <f t="shared" si="9"/>
        <v>0</v>
      </c>
      <c r="W34" s="2">
        <v>56202</v>
      </c>
      <c r="X34" s="13">
        <f t="shared" si="10"/>
        <v>0</v>
      </c>
      <c r="Y34" s="2">
        <v>56202</v>
      </c>
      <c r="Z34" s="13">
        <f t="shared" si="11"/>
        <v>0</v>
      </c>
      <c r="AA34" s="2">
        <v>56202</v>
      </c>
      <c r="AB34" s="13">
        <f t="shared" si="12"/>
        <v>6.0015088645794037E-2</v>
      </c>
      <c r="AC34" s="1">
        <v>11</v>
      </c>
      <c r="AD34" s="2">
        <v>53020</v>
      </c>
      <c r="AE34" s="13">
        <f t="shared" si="13"/>
        <v>8.001303674733154E-2</v>
      </c>
      <c r="AF34" s="2">
        <v>49092</v>
      </c>
      <c r="AG34" s="13">
        <f t="shared" si="14"/>
        <v>5.6218937584715675E-2</v>
      </c>
      <c r="AH34" s="2">
        <v>46479</v>
      </c>
      <c r="AI34" s="13">
        <f t="shared" si="15"/>
        <v>3.4406783433111522E-2</v>
      </c>
      <c r="AJ34" s="2">
        <v>44933</v>
      </c>
      <c r="AK34" s="3">
        <f t="shared" si="16"/>
        <v>2.1320604614160701E-2</v>
      </c>
      <c r="AL34" s="2">
        <v>43995</v>
      </c>
      <c r="AM34" s="3">
        <f t="shared" si="17"/>
        <v>3.4786903753880889E-2</v>
      </c>
      <c r="AN34" s="2">
        <v>42516</v>
      </c>
    </row>
    <row r="35" spans="1:40" ht="13">
      <c r="A35" s="1">
        <v>10</v>
      </c>
      <c r="B35" s="1" t="s">
        <v>16</v>
      </c>
      <c r="C35" s="7">
        <v>61997</v>
      </c>
      <c r="D35" s="13">
        <f t="shared" si="0"/>
        <v>4.2614735213494105E-2</v>
      </c>
      <c r="E35" s="2">
        <v>59463</v>
      </c>
      <c r="F35" s="13">
        <f t="shared" si="1"/>
        <v>3.7115200139530825E-2</v>
      </c>
      <c r="G35" s="2">
        <v>57335</v>
      </c>
      <c r="H35" s="13">
        <f t="shared" si="2"/>
        <v>2.3601663899451914E-2</v>
      </c>
      <c r="I35" s="2">
        <v>56013</v>
      </c>
      <c r="J35" s="13">
        <f t="shared" si="3"/>
        <v>3.5973218909521341E-2</v>
      </c>
      <c r="K35" s="2">
        <v>54068</v>
      </c>
      <c r="L35" s="13">
        <f t="shared" si="4"/>
        <v>1.0201412503269683E-2</v>
      </c>
      <c r="M35" s="2">
        <v>53522</v>
      </c>
      <c r="N35" s="13">
        <f t="shared" si="5"/>
        <v>2.4364102662251908E-2</v>
      </c>
      <c r="O35" s="2">
        <v>52249</v>
      </c>
      <c r="P35" s="13">
        <f t="shared" si="6"/>
        <v>0</v>
      </c>
      <c r="Q35" s="2">
        <v>52249</v>
      </c>
      <c r="R35" s="13">
        <f t="shared" si="7"/>
        <v>0</v>
      </c>
      <c r="S35" s="2">
        <v>52249</v>
      </c>
      <c r="T35" s="13">
        <f t="shared" si="8"/>
        <v>1.0540770539996906E-2</v>
      </c>
      <c r="U35" s="1">
        <v>51704</v>
      </c>
      <c r="V35" s="13">
        <f t="shared" si="9"/>
        <v>0</v>
      </c>
      <c r="W35" s="1">
        <v>51704</v>
      </c>
      <c r="X35" s="13">
        <f t="shared" si="10"/>
        <v>0</v>
      </c>
      <c r="Y35" s="2">
        <v>51704</v>
      </c>
      <c r="Z35" s="13">
        <f t="shared" si="11"/>
        <v>2.748355557321993E-2</v>
      </c>
      <c r="AA35" s="2">
        <v>50321</v>
      </c>
      <c r="AB35" s="13">
        <f t="shared" si="12"/>
        <v>6.0014324233232219E-2</v>
      </c>
      <c r="AC35" s="1">
        <v>41</v>
      </c>
      <c r="AD35" s="2">
        <v>47472</v>
      </c>
      <c r="AE35" s="13">
        <f t="shared" si="13"/>
        <v>7.3808500531565971E-2</v>
      </c>
      <c r="AF35" s="2">
        <v>44209</v>
      </c>
      <c r="AG35" s="13">
        <f t="shared" si="14"/>
        <v>6.0015345513834938E-2</v>
      </c>
      <c r="AH35" s="2">
        <v>41706</v>
      </c>
      <c r="AI35" s="13">
        <f t="shared" si="15"/>
        <v>3.0006668148477439E-2</v>
      </c>
      <c r="AJ35" s="2">
        <v>40491</v>
      </c>
      <c r="AK35" s="3">
        <f t="shared" si="16"/>
        <v>1.5015541963300913E-2</v>
      </c>
      <c r="AL35" s="2">
        <v>39892</v>
      </c>
      <c r="AM35" s="3">
        <f t="shared" si="17"/>
        <v>3.0002581977794991E-2</v>
      </c>
      <c r="AN35" s="2">
        <v>38730</v>
      </c>
    </row>
    <row r="36" spans="1:40" ht="13">
      <c r="A36" s="1">
        <v>45</v>
      </c>
      <c r="B36" s="1" t="s">
        <v>51</v>
      </c>
      <c r="C36" s="7">
        <v>61766</v>
      </c>
      <c r="D36" s="13">
        <f t="shared" si="0"/>
        <v>4.2604908679652949E-2</v>
      </c>
      <c r="E36" s="2">
        <v>59242</v>
      </c>
      <c r="F36" s="13">
        <f t="shared" si="1"/>
        <v>2.7098250663152967E-2</v>
      </c>
      <c r="G36" s="2">
        <v>57679</v>
      </c>
      <c r="H36" s="13">
        <f t="shared" si="2"/>
        <v>3.0607869063359897E-2</v>
      </c>
      <c r="I36" s="2">
        <v>55966</v>
      </c>
      <c r="J36" s="13">
        <f t="shared" si="3"/>
        <v>1.9993074413603311E-2</v>
      </c>
      <c r="K36" s="2">
        <v>54869</v>
      </c>
      <c r="L36" s="13">
        <f t="shared" si="4"/>
        <v>6.6228810449842227E-3</v>
      </c>
      <c r="M36" s="2">
        <v>54508</v>
      </c>
      <c r="N36" s="13">
        <f t="shared" si="5"/>
        <v>2.1322840547123852E-2</v>
      </c>
      <c r="O36" s="2">
        <v>53370</v>
      </c>
      <c r="P36" s="13">
        <f t="shared" si="6"/>
        <v>0</v>
      </c>
      <c r="Q36" s="2">
        <v>53370</v>
      </c>
      <c r="R36" s="13">
        <f t="shared" si="7"/>
        <v>0</v>
      </c>
      <c r="S36" s="2">
        <v>53370</v>
      </c>
      <c r="T36" s="13">
        <f t="shared" si="8"/>
        <v>0</v>
      </c>
      <c r="U36" s="2">
        <v>53370</v>
      </c>
      <c r="V36" s="13">
        <f t="shared" si="9"/>
        <v>0</v>
      </c>
      <c r="W36" s="2">
        <v>53370</v>
      </c>
      <c r="X36" s="13">
        <f t="shared" si="10"/>
        <v>0</v>
      </c>
      <c r="Y36" s="2">
        <v>53370</v>
      </c>
      <c r="Z36" s="13">
        <f t="shared" si="11"/>
        <v>0</v>
      </c>
      <c r="AA36" s="2">
        <v>53370</v>
      </c>
      <c r="AB36" s="13">
        <f t="shared" si="12"/>
        <v>4.5302309183853341E-2</v>
      </c>
      <c r="AC36" s="1">
        <v>19</v>
      </c>
      <c r="AD36" s="2">
        <v>51057</v>
      </c>
      <c r="AE36" s="13">
        <f t="shared" si="13"/>
        <v>7.1702944942381566E-2</v>
      </c>
      <c r="AF36" s="2">
        <v>47641</v>
      </c>
      <c r="AG36" s="13">
        <f t="shared" si="14"/>
        <v>4.7308140429554398E-2</v>
      </c>
      <c r="AH36" s="2">
        <v>45489</v>
      </c>
      <c r="AI36" s="13">
        <f t="shared" si="15"/>
        <v>4.500344589937974E-2</v>
      </c>
      <c r="AJ36" s="2">
        <v>43530</v>
      </c>
      <c r="AK36" s="3">
        <f t="shared" si="16"/>
        <v>1.0000232023944872E-2</v>
      </c>
      <c r="AL36" s="2">
        <v>43099</v>
      </c>
      <c r="AM36" s="3">
        <f t="shared" si="17"/>
        <v>2.9992352547557596E-2</v>
      </c>
      <c r="AN36" s="2">
        <v>41844</v>
      </c>
    </row>
    <row r="37" spans="1:40" ht="13">
      <c r="A37" s="1">
        <v>65</v>
      </c>
      <c r="B37" s="1" t="s">
        <v>69</v>
      </c>
      <c r="C37" s="7">
        <v>61261</v>
      </c>
      <c r="D37" s="13">
        <f t="shared" si="0"/>
        <v>2.9994787901205508E-2</v>
      </c>
      <c r="E37" s="2">
        <v>59477</v>
      </c>
      <c r="F37" s="13">
        <f t="shared" si="1"/>
        <v>2.999393886916616E-2</v>
      </c>
      <c r="G37" s="2">
        <v>57745</v>
      </c>
      <c r="H37" s="13">
        <f t="shared" si="2"/>
        <v>0</v>
      </c>
      <c r="I37" s="2">
        <v>57745</v>
      </c>
      <c r="J37" s="13">
        <f t="shared" si="3"/>
        <v>0</v>
      </c>
      <c r="K37" s="2">
        <v>57745</v>
      </c>
      <c r="L37" s="13">
        <f t="shared" si="4"/>
        <v>1.0199083307092124E-2</v>
      </c>
      <c r="M37" s="2">
        <v>57162</v>
      </c>
      <c r="N37" s="13">
        <f t="shared" si="5"/>
        <v>2.8667062570857851E-2</v>
      </c>
      <c r="O37" s="2">
        <v>55569</v>
      </c>
      <c r="P37" s="13">
        <f t="shared" si="6"/>
        <v>0</v>
      </c>
      <c r="Q37" s="2">
        <v>55569</v>
      </c>
      <c r="R37" s="13">
        <f t="shared" si="7"/>
        <v>0</v>
      </c>
      <c r="S37" s="2">
        <v>55569</v>
      </c>
      <c r="T37" s="13">
        <f t="shared" si="8"/>
        <v>0</v>
      </c>
      <c r="U37" s="2">
        <v>55569</v>
      </c>
      <c r="V37" s="13">
        <f t="shared" si="9"/>
        <v>0</v>
      </c>
      <c r="W37" s="2">
        <v>55569</v>
      </c>
      <c r="X37" s="13">
        <f t="shared" si="10"/>
        <v>0</v>
      </c>
      <c r="Y37" s="2">
        <v>55569</v>
      </c>
      <c r="Z37" s="13">
        <f t="shared" si="11"/>
        <v>1.679749684360762E-2</v>
      </c>
      <c r="AA37" s="2">
        <v>54651</v>
      </c>
      <c r="AB37" s="13">
        <f t="shared" si="12"/>
        <v>4.5291968708758103E-2</v>
      </c>
      <c r="AC37" s="1">
        <v>15</v>
      </c>
      <c r="AD37" s="2">
        <v>52283</v>
      </c>
      <c r="AE37" s="13">
        <f t="shared" si="13"/>
        <v>5.9196531674803994E-2</v>
      </c>
      <c r="AF37" s="2">
        <v>49361</v>
      </c>
      <c r="AG37" s="13">
        <f t="shared" si="14"/>
        <v>5.2293851795002982E-2</v>
      </c>
      <c r="AH37" s="2">
        <v>46908</v>
      </c>
      <c r="AI37" s="13">
        <f t="shared" si="15"/>
        <v>3.4104186415643396E-2</v>
      </c>
      <c r="AJ37" s="2">
        <v>45361</v>
      </c>
      <c r="AK37" s="3">
        <f t="shared" si="16"/>
        <v>0</v>
      </c>
      <c r="AL37" s="2">
        <v>45361</v>
      </c>
      <c r="AM37" s="3">
        <f t="shared" si="17"/>
        <v>4.0389908256880734E-2</v>
      </c>
      <c r="AN37" s="2">
        <v>43600</v>
      </c>
    </row>
    <row r="38" spans="1:40" ht="13">
      <c r="A38" s="1">
        <v>9</v>
      </c>
      <c r="B38" s="1" t="s">
        <v>15</v>
      </c>
      <c r="C38" s="7">
        <v>61154</v>
      </c>
      <c r="D38" s="13">
        <f t="shared" ref="D38:D69" si="18">(C38-E38)/E38</f>
        <v>-6.3853640307407348E-3</v>
      </c>
      <c r="E38" s="2">
        <v>61547</v>
      </c>
      <c r="F38" s="13">
        <f t="shared" ref="F38:F69" si="19">(E38-G38)/G38</f>
        <v>5.0003412037668893E-2</v>
      </c>
      <c r="G38" s="2">
        <v>58616</v>
      </c>
      <c r="H38" s="13">
        <f t="shared" ref="H38:H69" si="20">(G38-I38)/I38</f>
        <v>1.9994083561000225E-2</v>
      </c>
      <c r="I38" s="2">
        <v>57467</v>
      </c>
      <c r="J38" s="13">
        <f t="shared" ref="J38:J69" si="21">(I38-K38)/K38</f>
        <v>0</v>
      </c>
      <c r="K38" s="2">
        <v>57467</v>
      </c>
      <c r="L38" s="13">
        <f t="shared" ref="L38:L69" si="22">(K38-M38)/M38</f>
        <v>5.0604215799191943E-2</v>
      </c>
      <c r="M38" s="2">
        <v>54699</v>
      </c>
      <c r="N38" s="13">
        <f t="shared" ref="N38:N69" si="23">(M38-O38)/O38</f>
        <v>0</v>
      </c>
      <c r="O38" s="2">
        <v>54699</v>
      </c>
      <c r="P38" s="13">
        <f t="shared" ref="P38:P69" si="24">(O38-Q38)/Q38</f>
        <v>0</v>
      </c>
      <c r="Q38" s="2">
        <v>54699</v>
      </c>
      <c r="R38" s="13">
        <f t="shared" ref="R38:R69" si="25">(Q38-S38)/S38</f>
        <v>0</v>
      </c>
      <c r="S38" s="2">
        <v>54699</v>
      </c>
      <c r="T38" s="13">
        <f t="shared" ref="T38:T69" si="26">(S38-U38)/U38</f>
        <v>2.0008950882034835E-2</v>
      </c>
      <c r="U38" s="2">
        <v>53626</v>
      </c>
      <c r="V38" s="13">
        <f t="shared" ref="V38:V69" si="27">(U38-W38)/W38</f>
        <v>0</v>
      </c>
      <c r="W38" s="2">
        <v>53626</v>
      </c>
      <c r="X38" s="13">
        <f t="shared" ref="X38:X69" si="28">(W38-Y38)/Y38</f>
        <v>0</v>
      </c>
      <c r="Y38" s="2">
        <v>53626</v>
      </c>
      <c r="Z38" s="13">
        <f t="shared" ref="Z38:Z69" si="29">(Y38-AA38)/AA38</f>
        <v>0</v>
      </c>
      <c r="AA38" s="2">
        <v>53626</v>
      </c>
      <c r="AB38" s="13">
        <f t="shared" ref="AB38:AB69" si="30">(AA38-AD38)/AD38</f>
        <v>9.4653901896344081E-2</v>
      </c>
      <c r="AC38" s="1">
        <v>31</v>
      </c>
      <c r="AD38" s="2">
        <v>48989</v>
      </c>
      <c r="AE38" s="13">
        <f t="shared" ref="AE38:AE69" si="31">(AD38-AF38)/AF38</f>
        <v>0.22145760091754557</v>
      </c>
      <c r="AF38" s="2">
        <v>40107</v>
      </c>
      <c r="AG38" s="13">
        <f t="shared" ref="AG38:AG69" si="32">(AF38-AH38)/AH38</f>
        <v>0</v>
      </c>
      <c r="AH38" s="2">
        <v>40107</v>
      </c>
      <c r="AI38" s="13">
        <f t="shared" ref="AI38:AI69" si="33">(AH38-AJ38)/AJ38</f>
        <v>2.4994249789158936E-2</v>
      </c>
      <c r="AJ38" s="2">
        <v>39129</v>
      </c>
      <c r="AK38" s="3">
        <f t="shared" ref="AK38:AK69" si="34">(AJ38-AL38)/AL38</f>
        <v>0</v>
      </c>
      <c r="AL38" s="2">
        <v>39129</v>
      </c>
      <c r="AM38" s="3">
        <f t="shared" ref="AM38:AM69" si="35">(AL38-AN38)/AN38</f>
        <v>4.9991949766543232E-2</v>
      </c>
      <c r="AN38" s="2">
        <v>37266</v>
      </c>
    </row>
    <row r="39" spans="1:40" ht="13">
      <c r="A39" s="1">
        <v>71</v>
      </c>
      <c r="B39" s="1" t="s">
        <v>75</v>
      </c>
      <c r="C39" s="7">
        <v>61125</v>
      </c>
      <c r="D39" s="13">
        <f t="shared" si="18"/>
        <v>2.0008009878850583E-2</v>
      </c>
      <c r="E39" s="2">
        <v>59926</v>
      </c>
      <c r="F39" s="13">
        <f t="shared" si="19"/>
        <v>2.0416503482214313E-2</v>
      </c>
      <c r="G39" s="2">
        <v>58727</v>
      </c>
      <c r="H39" s="13">
        <f t="shared" si="20"/>
        <v>6.0360392893254372E-2</v>
      </c>
      <c r="I39" s="2">
        <v>55384</v>
      </c>
      <c r="J39" s="13">
        <f t="shared" si="21"/>
        <v>0</v>
      </c>
      <c r="K39" s="2">
        <v>55384</v>
      </c>
      <c r="L39" s="13">
        <f t="shared" si="22"/>
        <v>0.14297507016674921</v>
      </c>
      <c r="M39" s="2">
        <v>48456</v>
      </c>
      <c r="N39" s="13">
        <f t="shared" si="23"/>
        <v>0</v>
      </c>
      <c r="O39" s="2">
        <v>48456</v>
      </c>
      <c r="P39" s="13">
        <f t="shared" si="24"/>
        <v>1.9997474003283795E-2</v>
      </c>
      <c r="Q39" s="2">
        <v>47506</v>
      </c>
      <c r="R39" s="13">
        <f t="shared" si="25"/>
        <v>0</v>
      </c>
      <c r="S39" s="2">
        <v>47506</v>
      </c>
      <c r="T39" s="13">
        <f t="shared" si="26"/>
        <v>0</v>
      </c>
      <c r="U39" s="2">
        <v>47506</v>
      </c>
      <c r="V39" s="13">
        <f t="shared" si="27"/>
        <v>0</v>
      </c>
      <c r="W39" s="2">
        <v>47506</v>
      </c>
      <c r="X39" s="13">
        <f t="shared" si="28"/>
        <v>0</v>
      </c>
      <c r="Y39" s="2">
        <v>47506</v>
      </c>
      <c r="Z39" s="13">
        <f t="shared" si="29"/>
        <v>5.5759272840411586E-2</v>
      </c>
      <c r="AA39" s="2">
        <v>44997</v>
      </c>
      <c r="AB39" s="13">
        <f t="shared" si="30"/>
        <v>0</v>
      </c>
      <c r="AC39" s="1">
        <v>56</v>
      </c>
      <c r="AD39" s="2">
        <v>44997</v>
      </c>
      <c r="AE39" s="13">
        <f t="shared" si="31"/>
        <v>5.0644438217988232E-2</v>
      </c>
      <c r="AF39" s="2">
        <v>42828</v>
      </c>
      <c r="AG39" s="13">
        <f t="shared" si="32"/>
        <v>3.229849595063633E-2</v>
      </c>
      <c r="AH39" s="2">
        <v>41488</v>
      </c>
      <c r="AI39" s="13">
        <f t="shared" si="33"/>
        <v>2.4091627172195894E-2</v>
      </c>
      <c r="AJ39" s="2">
        <v>40512</v>
      </c>
      <c r="AK39" s="3">
        <f t="shared" si="34"/>
        <v>0</v>
      </c>
      <c r="AL39" s="2">
        <v>40512</v>
      </c>
      <c r="AM39" s="3">
        <f t="shared" si="35"/>
        <v>1.9990936099501484E-2</v>
      </c>
      <c r="AN39" s="2">
        <v>39718</v>
      </c>
    </row>
    <row r="40" spans="1:40" ht="13">
      <c r="A40" s="1">
        <v>25</v>
      </c>
      <c r="B40" s="1" t="s">
        <v>31</v>
      </c>
      <c r="C40" s="7">
        <v>60672</v>
      </c>
      <c r="D40" s="13">
        <f t="shared" si="18"/>
        <v>3.2591861395238016E-2</v>
      </c>
      <c r="E40" s="2">
        <v>58757</v>
      </c>
      <c r="F40" s="13">
        <f t="shared" si="19"/>
        <v>2.7094586326848111E-2</v>
      </c>
      <c r="G40" s="2">
        <v>57207</v>
      </c>
      <c r="H40" s="13">
        <f t="shared" si="20"/>
        <v>4.6080421306709092E-2</v>
      </c>
      <c r="I40" s="2">
        <v>54687</v>
      </c>
      <c r="J40" s="13">
        <f t="shared" si="21"/>
        <v>1.0196730396231642E-2</v>
      </c>
      <c r="K40" s="2">
        <v>54135</v>
      </c>
      <c r="L40" s="13">
        <f t="shared" si="22"/>
        <v>0</v>
      </c>
      <c r="M40" s="2">
        <v>54135</v>
      </c>
      <c r="N40" s="13">
        <f t="shared" si="23"/>
        <v>2.8498147620404674E-2</v>
      </c>
      <c r="O40" s="2">
        <v>52635</v>
      </c>
      <c r="P40" s="13">
        <f t="shared" si="24"/>
        <v>0.23998774971730116</v>
      </c>
      <c r="Q40" s="2">
        <v>42448</v>
      </c>
      <c r="R40" s="13">
        <f t="shared" si="25"/>
        <v>0</v>
      </c>
      <c r="S40" s="2">
        <v>42448</v>
      </c>
      <c r="T40" s="13">
        <f t="shared" si="26"/>
        <v>0</v>
      </c>
      <c r="U40" s="2">
        <v>42448</v>
      </c>
      <c r="V40" s="13">
        <f t="shared" si="27"/>
        <v>0</v>
      </c>
      <c r="W40" s="2">
        <v>42448</v>
      </c>
      <c r="X40" s="32">
        <f t="shared" si="28"/>
        <v>2.4992152222731993E-2</v>
      </c>
      <c r="Y40" s="2">
        <v>41413</v>
      </c>
      <c r="Z40" s="13">
        <f t="shared" si="29"/>
        <v>0</v>
      </c>
      <c r="AA40" s="2">
        <v>41413</v>
      </c>
      <c r="AB40" s="13">
        <f t="shared" si="30"/>
        <v>0</v>
      </c>
      <c r="AC40" s="1">
        <v>71</v>
      </c>
      <c r="AD40" s="2">
        <v>41413</v>
      </c>
      <c r="AE40" s="13">
        <f t="shared" si="31"/>
        <v>-1.6715340598808082E-2</v>
      </c>
      <c r="AF40" s="2">
        <v>42117</v>
      </c>
      <c r="AG40" s="13">
        <f t="shared" si="32"/>
        <v>0</v>
      </c>
      <c r="AH40" s="2">
        <v>42117</v>
      </c>
      <c r="AI40" s="13">
        <f t="shared" si="33"/>
        <v>1.6999492912853451E-2</v>
      </c>
      <c r="AJ40" s="2">
        <v>41413</v>
      </c>
      <c r="AK40" s="3">
        <f t="shared" si="34"/>
        <v>0</v>
      </c>
      <c r="AL40" s="2">
        <v>41413</v>
      </c>
      <c r="AM40" s="3">
        <f t="shared" si="35"/>
        <v>0</v>
      </c>
      <c r="AN40" s="2">
        <v>41413</v>
      </c>
    </row>
    <row r="41" spans="1:40">
      <c r="A41" s="1">
        <v>68</v>
      </c>
      <c r="B41" s="1" t="s">
        <v>72</v>
      </c>
      <c r="C41" s="2">
        <v>60665</v>
      </c>
      <c r="D41" s="13">
        <f t="shared" si="18"/>
        <v>0</v>
      </c>
      <c r="E41" s="2">
        <v>60665</v>
      </c>
      <c r="F41" s="13">
        <f t="shared" si="19"/>
        <v>2.7106189895706352E-2</v>
      </c>
      <c r="G41" s="2">
        <v>59064</v>
      </c>
      <c r="H41" s="13">
        <f t="shared" si="20"/>
        <v>1.5595715047199822E-2</v>
      </c>
      <c r="I41" s="2">
        <v>58157</v>
      </c>
      <c r="J41" s="13">
        <f t="shared" si="21"/>
        <v>1.0003299699553672E-2</v>
      </c>
      <c r="K41" s="2">
        <v>57581</v>
      </c>
      <c r="L41" s="13">
        <f t="shared" si="22"/>
        <v>2.9997853463079566E-2</v>
      </c>
      <c r="M41" s="2">
        <v>55904</v>
      </c>
      <c r="N41" s="13">
        <f t="shared" si="23"/>
        <v>2.9994841182106272E-2</v>
      </c>
      <c r="O41" s="2">
        <v>54276</v>
      </c>
      <c r="P41" s="13">
        <f t="shared" si="24"/>
        <v>4.1645875714888883E-2</v>
      </c>
      <c r="Q41" s="2">
        <v>52106</v>
      </c>
      <c r="R41" s="13">
        <f t="shared" si="25"/>
        <v>0</v>
      </c>
      <c r="S41" s="2">
        <v>52106</v>
      </c>
      <c r="T41" s="13">
        <f t="shared" si="26"/>
        <v>0</v>
      </c>
      <c r="U41" s="2">
        <v>52106</v>
      </c>
      <c r="V41" s="13">
        <f t="shared" si="27"/>
        <v>0</v>
      </c>
      <c r="W41" s="2">
        <v>52106</v>
      </c>
      <c r="X41" s="13">
        <f t="shared" si="28"/>
        <v>0</v>
      </c>
      <c r="Y41" s="2">
        <v>52106</v>
      </c>
      <c r="Z41" s="13">
        <f t="shared" si="29"/>
        <v>2.9986756014153276E-2</v>
      </c>
      <c r="AA41" s="2">
        <v>50589</v>
      </c>
      <c r="AB41" s="13">
        <f t="shared" si="30"/>
        <v>4.5313662286139353E-2</v>
      </c>
      <c r="AC41" s="1">
        <v>35</v>
      </c>
      <c r="AD41" s="2">
        <v>48396</v>
      </c>
      <c r="AE41" s="13">
        <f t="shared" si="31"/>
        <v>0.1091096596768649</v>
      </c>
      <c r="AF41" s="2">
        <v>43635</v>
      </c>
      <c r="AG41" s="13">
        <f t="shared" si="32"/>
        <v>0</v>
      </c>
      <c r="AH41" s="2">
        <v>43635</v>
      </c>
      <c r="AI41" s="13">
        <f t="shared" si="33"/>
        <v>6.8756875687568753E-5</v>
      </c>
      <c r="AJ41" s="2">
        <v>43632</v>
      </c>
      <c r="AK41" s="3">
        <f t="shared" si="34"/>
        <v>0</v>
      </c>
      <c r="AL41" s="2">
        <v>43632</v>
      </c>
      <c r="AM41" s="3">
        <f t="shared" si="35"/>
        <v>7.861168792643132E-2</v>
      </c>
      <c r="AN41" s="2">
        <v>40452</v>
      </c>
    </row>
    <row r="42" spans="1:40" ht="13">
      <c r="A42" s="1">
        <v>39</v>
      </c>
      <c r="B42" s="1" t="s">
        <v>45</v>
      </c>
      <c r="C42" s="7">
        <v>59618</v>
      </c>
      <c r="D42" s="13">
        <f t="shared" si="18"/>
        <v>4.5599635202918376E-2</v>
      </c>
      <c r="E42" s="2">
        <v>57018</v>
      </c>
      <c r="F42" s="13">
        <f t="shared" si="19"/>
        <v>2.7092265014230645E-2</v>
      </c>
      <c r="G42" s="2">
        <v>55514</v>
      </c>
      <c r="H42" s="13">
        <f t="shared" si="20"/>
        <v>1.5605276156674777E-2</v>
      </c>
      <c r="I42" s="2">
        <v>54661</v>
      </c>
      <c r="J42" s="13">
        <f t="shared" si="21"/>
        <v>8.9993618888091251E-2</v>
      </c>
      <c r="K42" s="2">
        <v>50148</v>
      </c>
      <c r="L42" s="13">
        <f t="shared" si="22"/>
        <v>0</v>
      </c>
      <c r="M42" s="2">
        <v>50148</v>
      </c>
      <c r="N42" s="13">
        <f t="shared" si="23"/>
        <v>0</v>
      </c>
      <c r="O42" s="2">
        <v>50148</v>
      </c>
      <c r="P42" s="13">
        <f t="shared" si="24"/>
        <v>0</v>
      </c>
      <c r="Q42" s="2">
        <v>50148</v>
      </c>
      <c r="R42" s="13">
        <f t="shared" si="25"/>
        <v>0</v>
      </c>
      <c r="S42" s="2">
        <v>50148</v>
      </c>
      <c r="T42" s="13">
        <f t="shared" si="26"/>
        <v>0</v>
      </c>
      <c r="U42" s="2">
        <v>50148</v>
      </c>
      <c r="V42" s="13">
        <f t="shared" si="27"/>
        <v>0</v>
      </c>
      <c r="W42" s="2">
        <v>50148</v>
      </c>
      <c r="X42" s="32">
        <f t="shared" si="28"/>
        <v>3.0008010351839299E-2</v>
      </c>
      <c r="Y42" s="2">
        <v>48687</v>
      </c>
      <c r="Z42" s="13">
        <f t="shared" si="29"/>
        <v>2.9998519114007065E-2</v>
      </c>
      <c r="AA42" s="2">
        <v>47269</v>
      </c>
      <c r="AB42" s="13">
        <f t="shared" si="30"/>
        <v>1.1577640814928951E-2</v>
      </c>
      <c r="AC42" s="1">
        <v>48</v>
      </c>
      <c r="AD42" s="2">
        <v>46728</v>
      </c>
      <c r="AE42" s="13">
        <f t="shared" si="31"/>
        <v>5.0988506781223991E-2</v>
      </c>
      <c r="AF42" s="2">
        <v>44461</v>
      </c>
      <c r="AG42" s="13">
        <f t="shared" si="32"/>
        <v>5.113716960612795E-2</v>
      </c>
      <c r="AH42" s="2">
        <v>42298</v>
      </c>
      <c r="AI42" s="13">
        <f t="shared" si="33"/>
        <v>2.5281784026178644E-2</v>
      </c>
      <c r="AJ42" s="2">
        <v>41255</v>
      </c>
      <c r="AK42" s="3">
        <f t="shared" si="34"/>
        <v>0</v>
      </c>
      <c r="AL42" s="2">
        <v>41255</v>
      </c>
      <c r="AM42" s="3">
        <f t="shared" si="35"/>
        <v>2.0001977945903179E-2</v>
      </c>
      <c r="AN42" s="2">
        <v>40446</v>
      </c>
    </row>
    <row r="43" spans="1:40" ht="13">
      <c r="A43" s="1">
        <v>12</v>
      </c>
      <c r="B43" s="1" t="s">
        <v>18</v>
      </c>
      <c r="C43" s="7">
        <v>59616</v>
      </c>
      <c r="D43" s="13">
        <f t="shared" si="18"/>
        <v>0</v>
      </c>
      <c r="E43" s="2">
        <v>59616</v>
      </c>
      <c r="F43" s="13">
        <f t="shared" si="19"/>
        <v>0</v>
      </c>
      <c r="G43" s="2">
        <v>59616</v>
      </c>
      <c r="H43" s="13">
        <f t="shared" si="20"/>
        <v>1.9913775405460892E-2</v>
      </c>
      <c r="I43" s="2">
        <v>58452</v>
      </c>
      <c r="J43" s="13">
        <f t="shared" si="21"/>
        <v>0</v>
      </c>
      <c r="K43" s="2">
        <v>58452</v>
      </c>
      <c r="L43" s="13">
        <f t="shared" si="22"/>
        <v>5.0010778184953655E-2</v>
      </c>
      <c r="M43" s="2">
        <v>55668</v>
      </c>
      <c r="N43" s="13">
        <f t="shared" si="23"/>
        <v>0</v>
      </c>
      <c r="O43" s="2">
        <v>55668</v>
      </c>
      <c r="P43" s="13">
        <f t="shared" si="24"/>
        <v>2.0008795074758137E-2</v>
      </c>
      <c r="Q43" s="2">
        <v>54576</v>
      </c>
      <c r="R43" s="13">
        <f t="shared" si="25"/>
        <v>0</v>
      </c>
      <c r="S43" s="2">
        <v>54576</v>
      </c>
      <c r="T43" s="13">
        <f t="shared" si="26"/>
        <v>0</v>
      </c>
      <c r="U43" s="2">
        <v>54576</v>
      </c>
      <c r="V43" s="13">
        <f t="shared" si="27"/>
        <v>0</v>
      </c>
      <c r="W43" s="2">
        <v>54576</v>
      </c>
      <c r="X43" s="13">
        <f t="shared" si="28"/>
        <v>0</v>
      </c>
      <c r="Y43" s="2">
        <v>54576</v>
      </c>
      <c r="Z43" s="13">
        <f t="shared" si="29"/>
        <v>3.5754953313595988E-2</v>
      </c>
      <c r="AA43" s="2">
        <v>52692</v>
      </c>
      <c r="AB43" s="13">
        <f t="shared" si="30"/>
        <v>0.17815937751542796</v>
      </c>
      <c r="AC43" s="1">
        <v>59</v>
      </c>
      <c r="AD43" s="2">
        <v>44724</v>
      </c>
      <c r="AE43" s="13">
        <f t="shared" si="31"/>
        <v>7.4063400576368871E-2</v>
      </c>
      <c r="AF43" s="2">
        <v>41640</v>
      </c>
      <c r="AG43" s="13">
        <f t="shared" si="32"/>
        <v>0</v>
      </c>
      <c r="AH43" s="2">
        <v>41640</v>
      </c>
      <c r="AI43" s="13">
        <f t="shared" si="33"/>
        <v>-6.8956265092567748E-2</v>
      </c>
      <c r="AJ43" s="2">
        <v>44724</v>
      </c>
      <c r="AK43" s="3">
        <f t="shared" si="34"/>
        <v>0</v>
      </c>
      <c r="AL43" s="2">
        <v>44724</v>
      </c>
      <c r="AM43" s="3">
        <f t="shared" si="35"/>
        <v>0.10724896019013666</v>
      </c>
      <c r="AN43" s="2">
        <v>40392</v>
      </c>
    </row>
    <row r="44" spans="1:40" ht="13">
      <c r="A44" s="37">
        <v>55</v>
      </c>
      <c r="B44" s="43" t="s">
        <v>61</v>
      </c>
      <c r="C44" s="38">
        <v>59566</v>
      </c>
      <c r="D44" s="13">
        <f t="shared" si="18"/>
        <v>0</v>
      </c>
      <c r="E44" s="38">
        <v>59566</v>
      </c>
      <c r="F44" s="13">
        <f t="shared" si="19"/>
        <v>0</v>
      </c>
      <c r="G44" s="38">
        <v>59566</v>
      </c>
      <c r="H44" s="13">
        <f t="shared" si="20"/>
        <v>2.5161778879250998E-2</v>
      </c>
      <c r="I44" s="38">
        <v>58104</v>
      </c>
      <c r="J44" s="13">
        <f t="shared" si="21"/>
        <v>5.0097592713077427E-2</v>
      </c>
      <c r="K44" s="38">
        <v>55332</v>
      </c>
      <c r="L44" s="13">
        <f t="shared" si="22"/>
        <v>0</v>
      </c>
      <c r="M44" s="38">
        <v>55332</v>
      </c>
      <c r="N44" s="13">
        <f t="shared" si="23"/>
        <v>4.5578231292517007E-2</v>
      </c>
      <c r="O44" s="38">
        <v>52920</v>
      </c>
      <c r="P44" s="13">
        <f t="shared" si="24"/>
        <v>0</v>
      </c>
      <c r="Q44" s="38">
        <v>52920</v>
      </c>
      <c r="R44" s="41">
        <f t="shared" si="25"/>
        <v>0</v>
      </c>
      <c r="S44" s="38">
        <v>52920</v>
      </c>
      <c r="T44" s="41">
        <f t="shared" si="26"/>
        <v>0</v>
      </c>
      <c r="U44" s="38">
        <v>52920</v>
      </c>
      <c r="V44" s="41">
        <f t="shared" si="27"/>
        <v>0</v>
      </c>
      <c r="W44" s="38">
        <v>52920</v>
      </c>
      <c r="X44" s="41">
        <f t="shared" si="28"/>
        <v>0</v>
      </c>
      <c r="Y44" s="38">
        <v>52920</v>
      </c>
      <c r="Z44" s="41">
        <f t="shared" si="29"/>
        <v>0</v>
      </c>
      <c r="AA44" s="38">
        <v>52920</v>
      </c>
      <c r="AB44" s="41">
        <f t="shared" si="30"/>
        <v>4.5230100730792019E-2</v>
      </c>
      <c r="AC44" s="37">
        <v>25</v>
      </c>
      <c r="AD44" s="38">
        <v>50630</v>
      </c>
      <c r="AE44" s="41">
        <f t="shared" si="31"/>
        <v>5.9205020920502095E-2</v>
      </c>
      <c r="AF44" s="38">
        <v>47800</v>
      </c>
      <c r="AG44" s="41">
        <f t="shared" si="32"/>
        <v>4.0034812880765887E-2</v>
      </c>
      <c r="AH44" s="38">
        <v>45960</v>
      </c>
      <c r="AI44" s="41">
        <f t="shared" si="33"/>
        <v>3.2345013477088951E-2</v>
      </c>
      <c r="AJ44" s="38">
        <v>44520</v>
      </c>
      <c r="AK44" s="42">
        <f t="shared" si="34"/>
        <v>0</v>
      </c>
      <c r="AL44" s="38">
        <v>44520</v>
      </c>
      <c r="AM44" s="42">
        <f t="shared" si="35"/>
        <v>3.6554132712456347E-2</v>
      </c>
      <c r="AN44" s="38">
        <v>42950</v>
      </c>
    </row>
    <row r="45" spans="1:40">
      <c r="A45" s="1">
        <v>11</v>
      </c>
      <c r="B45" s="1" t="s">
        <v>17</v>
      </c>
      <c r="C45" s="2">
        <v>59503</v>
      </c>
      <c r="D45" s="13">
        <f t="shared" si="18"/>
        <v>0</v>
      </c>
      <c r="E45" s="2">
        <v>59503</v>
      </c>
      <c r="F45" s="13">
        <f t="shared" si="19"/>
        <v>0</v>
      </c>
      <c r="G45" s="2">
        <v>59503</v>
      </c>
      <c r="H45" s="13">
        <f t="shared" si="20"/>
        <v>0</v>
      </c>
      <c r="I45" s="2">
        <v>59503</v>
      </c>
      <c r="J45" s="13">
        <f t="shared" si="21"/>
        <v>9.1137476390442479E-2</v>
      </c>
      <c r="K45" s="2">
        <v>54533</v>
      </c>
      <c r="L45" s="13">
        <f t="shared" si="22"/>
        <v>1.7957476993149278E-2</v>
      </c>
      <c r="M45" s="2">
        <v>53571</v>
      </c>
      <c r="N45" s="13">
        <f t="shared" si="23"/>
        <v>0</v>
      </c>
      <c r="O45" s="2">
        <v>53571</v>
      </c>
      <c r="P45" s="13">
        <f t="shared" si="24"/>
        <v>0</v>
      </c>
      <c r="Q45" s="2">
        <v>53571</v>
      </c>
      <c r="R45" s="13">
        <f t="shared" si="25"/>
        <v>0</v>
      </c>
      <c r="S45" s="2">
        <v>53571</v>
      </c>
      <c r="T45" s="13">
        <f t="shared" si="26"/>
        <v>0</v>
      </c>
      <c r="U45" s="2">
        <v>53571</v>
      </c>
      <c r="V45" s="13">
        <f t="shared" si="27"/>
        <v>0</v>
      </c>
      <c r="W45" s="2">
        <v>53571</v>
      </c>
      <c r="X45" s="13">
        <f t="shared" si="28"/>
        <v>0</v>
      </c>
      <c r="Y45" s="2">
        <v>53571</v>
      </c>
      <c r="Z45" s="13">
        <f t="shared" si="29"/>
        <v>0</v>
      </c>
      <c r="AA45" s="2">
        <v>53571</v>
      </c>
      <c r="AB45" s="13">
        <f t="shared" si="30"/>
        <v>0</v>
      </c>
      <c r="AC45" s="1">
        <v>38</v>
      </c>
      <c r="AD45" s="2">
        <v>53571</v>
      </c>
      <c r="AE45" s="13">
        <f t="shared" si="31"/>
        <v>0.11466916354556804</v>
      </c>
      <c r="AF45" s="2">
        <v>48060</v>
      </c>
      <c r="AG45" s="13">
        <f t="shared" si="32"/>
        <v>9.6484223494786789E-2</v>
      </c>
      <c r="AH45" s="2">
        <v>43831</v>
      </c>
      <c r="AI45" s="13">
        <f t="shared" si="33"/>
        <v>0.23398085585585585</v>
      </c>
      <c r="AJ45" s="2">
        <v>35520</v>
      </c>
      <c r="AK45" s="3">
        <f t="shared" si="34"/>
        <v>0</v>
      </c>
      <c r="AL45" s="2">
        <v>35520</v>
      </c>
      <c r="AM45" s="3">
        <f t="shared" si="35"/>
        <v>2.0074093219608857E-2</v>
      </c>
      <c r="AN45" s="2">
        <v>34821</v>
      </c>
    </row>
    <row r="46" spans="1:40" ht="13">
      <c r="A46" s="1">
        <v>1</v>
      </c>
      <c r="B46" s="1" t="s">
        <v>7</v>
      </c>
      <c r="C46" s="7">
        <v>59460</v>
      </c>
      <c r="D46" s="13">
        <f t="shared" si="18"/>
        <v>2.0002058530895119E-2</v>
      </c>
      <c r="E46" s="2">
        <v>58294</v>
      </c>
      <c r="F46" s="13">
        <f t="shared" si="19"/>
        <v>3.6006255775929481E-2</v>
      </c>
      <c r="G46" s="2">
        <v>56268</v>
      </c>
      <c r="H46" s="13">
        <f t="shared" si="20"/>
        <v>4.8216007714561235E-3</v>
      </c>
      <c r="I46" s="2">
        <v>55998</v>
      </c>
      <c r="J46" s="13">
        <f t="shared" si="21"/>
        <v>1.039298473530367E-2</v>
      </c>
      <c r="K46" s="2">
        <v>55422</v>
      </c>
      <c r="L46" s="13">
        <f t="shared" si="22"/>
        <v>8.4978618869984528E-3</v>
      </c>
      <c r="M46" s="2">
        <v>54955</v>
      </c>
      <c r="N46" s="13">
        <f t="shared" si="23"/>
        <v>0.12760587655942218</v>
      </c>
      <c r="O46" s="2">
        <v>48736</v>
      </c>
      <c r="P46" s="13">
        <f t="shared" si="24"/>
        <v>0</v>
      </c>
      <c r="Q46" s="2">
        <v>48736</v>
      </c>
      <c r="R46" s="13">
        <f t="shared" si="25"/>
        <v>0</v>
      </c>
      <c r="S46" s="2">
        <v>48736</v>
      </c>
      <c r="T46" s="13">
        <f t="shared" si="26"/>
        <v>0</v>
      </c>
      <c r="U46" s="2">
        <v>48736</v>
      </c>
      <c r="V46" s="13">
        <f t="shared" si="27"/>
        <v>0</v>
      </c>
      <c r="W46" s="2">
        <v>48736</v>
      </c>
      <c r="X46" s="13">
        <f t="shared" si="28"/>
        <v>0</v>
      </c>
      <c r="Y46" s="2">
        <v>48736</v>
      </c>
      <c r="Z46" s="13">
        <f t="shared" si="29"/>
        <v>0</v>
      </c>
      <c r="AA46" s="2">
        <v>48736</v>
      </c>
      <c r="AB46" s="13">
        <f t="shared" si="30"/>
        <v>4.5298558682223745E-2</v>
      </c>
      <c r="AC46" s="1">
        <v>49</v>
      </c>
      <c r="AD46" s="2">
        <v>46624</v>
      </c>
      <c r="AE46" s="13">
        <f t="shared" si="31"/>
        <v>8.5971164372394202E-2</v>
      </c>
      <c r="AF46" s="2">
        <v>42933</v>
      </c>
      <c r="AG46" s="13">
        <f t="shared" si="32"/>
        <v>3.9414114513981358E-2</v>
      </c>
      <c r="AH46" s="2">
        <v>41305</v>
      </c>
      <c r="AI46" s="13">
        <f t="shared" si="33"/>
        <v>3.5264925560178455E-2</v>
      </c>
      <c r="AJ46" s="2">
        <v>39898</v>
      </c>
      <c r="AK46" s="3">
        <f t="shared" si="34"/>
        <v>0</v>
      </c>
      <c r="AL46" s="2">
        <v>39898</v>
      </c>
      <c r="AM46" s="3">
        <f t="shared" si="35"/>
        <v>4.5462882897046877E-2</v>
      </c>
      <c r="AN46" s="2">
        <v>38163</v>
      </c>
    </row>
    <row r="47" spans="1:40" ht="13">
      <c r="A47" s="1">
        <v>3</v>
      </c>
      <c r="B47" s="1" t="s">
        <v>9</v>
      </c>
      <c r="C47" s="7">
        <v>59268</v>
      </c>
      <c r="D47" s="13">
        <f t="shared" si="18"/>
        <v>3.2597522518598536E-2</v>
      </c>
      <c r="E47" s="2">
        <v>57397</v>
      </c>
      <c r="F47" s="13">
        <f t="shared" si="19"/>
        <v>2.9986002942970966E-2</v>
      </c>
      <c r="G47" s="2">
        <v>55726</v>
      </c>
      <c r="H47" s="13">
        <f t="shared" si="20"/>
        <v>2.5808114277299166E-2</v>
      </c>
      <c r="I47" s="2">
        <v>54324</v>
      </c>
      <c r="J47" s="13">
        <f t="shared" si="21"/>
        <v>1.9996620289528529E-2</v>
      </c>
      <c r="K47" s="2">
        <v>53259</v>
      </c>
      <c r="L47" s="13">
        <f t="shared" si="22"/>
        <v>2.0013789405140384E-2</v>
      </c>
      <c r="M47" s="2">
        <v>52214</v>
      </c>
      <c r="N47" s="13">
        <f t="shared" si="23"/>
        <v>5.9989037536287787E-2</v>
      </c>
      <c r="O47" s="2">
        <v>49259</v>
      </c>
      <c r="P47" s="13">
        <f t="shared" si="24"/>
        <v>0</v>
      </c>
      <c r="Q47" s="2">
        <v>49259</v>
      </c>
      <c r="R47" s="13">
        <f t="shared" si="25"/>
        <v>0</v>
      </c>
      <c r="S47" s="2">
        <v>49259</v>
      </c>
      <c r="T47" s="13">
        <f t="shared" si="26"/>
        <v>0</v>
      </c>
      <c r="U47" s="2">
        <v>49259</v>
      </c>
      <c r="V47" s="13">
        <f t="shared" si="27"/>
        <v>0</v>
      </c>
      <c r="W47" s="2">
        <v>49259</v>
      </c>
      <c r="X47" s="13">
        <f t="shared" si="28"/>
        <v>0</v>
      </c>
      <c r="Y47" s="2">
        <v>49259</v>
      </c>
      <c r="Z47" s="13">
        <f t="shared" si="29"/>
        <v>3.0005854800936767E-2</v>
      </c>
      <c r="AA47" s="2">
        <v>47824</v>
      </c>
      <c r="AB47" s="13">
        <f t="shared" si="30"/>
        <v>0.12</v>
      </c>
      <c r="AC47" s="1">
        <v>69</v>
      </c>
      <c r="AD47" s="2">
        <v>42700</v>
      </c>
      <c r="AE47" s="13">
        <f t="shared" si="31"/>
        <v>0</v>
      </c>
      <c r="AF47" s="2">
        <v>42700</v>
      </c>
      <c r="AG47" s="13">
        <f t="shared" si="32"/>
        <v>2.3980815347721823E-2</v>
      </c>
      <c r="AH47" s="2">
        <v>41700</v>
      </c>
      <c r="AI47" s="13">
        <f t="shared" si="33"/>
        <v>0.14196516595465003</v>
      </c>
      <c r="AJ47" s="2">
        <v>36516</v>
      </c>
      <c r="AK47" s="3">
        <f t="shared" si="34"/>
        <v>0</v>
      </c>
      <c r="AL47" s="2">
        <v>36516</v>
      </c>
      <c r="AM47" s="3">
        <f t="shared" si="35"/>
        <v>0.02</v>
      </c>
      <c r="AN47" s="2">
        <v>35800</v>
      </c>
    </row>
    <row r="48" spans="1:40" ht="13">
      <c r="A48" s="1">
        <v>64</v>
      </c>
      <c r="B48" s="1" t="s">
        <v>68</v>
      </c>
      <c r="C48" s="7">
        <v>59084</v>
      </c>
      <c r="D48" s="13">
        <f t="shared" si="18"/>
        <v>2.4518813941390671E-2</v>
      </c>
      <c r="E48" s="2">
        <v>57670</v>
      </c>
      <c r="F48" s="13">
        <f t="shared" si="19"/>
        <v>4.5162927253615572E-2</v>
      </c>
      <c r="G48" s="2">
        <v>55178</v>
      </c>
      <c r="H48" s="13">
        <f t="shared" si="20"/>
        <v>5.0271392663290958E-3</v>
      </c>
      <c r="I48" s="2">
        <v>54902</v>
      </c>
      <c r="J48" s="13">
        <f t="shared" si="21"/>
        <v>9.9891462315347956E-3</v>
      </c>
      <c r="K48" s="2">
        <v>54359</v>
      </c>
      <c r="L48" s="13">
        <f t="shared" si="22"/>
        <v>2.000262698665866E-2</v>
      </c>
      <c r="M48" s="2">
        <v>53293</v>
      </c>
      <c r="N48" s="13">
        <f t="shared" si="23"/>
        <v>1.570451123520555E-2</v>
      </c>
      <c r="O48" s="2">
        <v>52469</v>
      </c>
      <c r="P48" s="13">
        <f t="shared" si="24"/>
        <v>5.2622075994061712E-2</v>
      </c>
      <c r="Q48" s="2">
        <v>49846</v>
      </c>
      <c r="R48" s="13">
        <f t="shared" si="25"/>
        <v>0</v>
      </c>
      <c r="S48" s="2">
        <v>49846</v>
      </c>
      <c r="T48" s="13">
        <f t="shared" si="26"/>
        <v>-4.9991423507213785E-2</v>
      </c>
      <c r="U48" s="2">
        <v>52469</v>
      </c>
      <c r="V48" s="13">
        <f t="shared" si="27"/>
        <v>0</v>
      </c>
      <c r="W48" s="2">
        <v>52469</v>
      </c>
      <c r="X48" s="13">
        <f t="shared" si="28"/>
        <v>0</v>
      </c>
      <c r="Y48" s="2">
        <v>52469</v>
      </c>
      <c r="Z48" s="13">
        <f t="shared" si="29"/>
        <v>0</v>
      </c>
      <c r="AA48" s="2">
        <v>52469</v>
      </c>
      <c r="AB48" s="13">
        <f t="shared" si="30"/>
        <v>4.5303317063452538E-2</v>
      </c>
      <c r="AC48" s="1">
        <v>27</v>
      </c>
      <c r="AD48" s="2">
        <v>50195</v>
      </c>
      <c r="AE48" s="13">
        <f t="shared" si="31"/>
        <v>7.0004902901238522E-2</v>
      </c>
      <c r="AF48" s="2">
        <v>46911</v>
      </c>
      <c r="AG48" s="13">
        <f t="shared" si="32"/>
        <v>4.2304530406381227E-2</v>
      </c>
      <c r="AH48" s="2">
        <v>45007</v>
      </c>
      <c r="AI48" s="13">
        <f t="shared" si="33"/>
        <v>2.4096659688723036E-2</v>
      </c>
      <c r="AJ48" s="2">
        <v>43948</v>
      </c>
      <c r="AK48" s="3">
        <f t="shared" si="34"/>
        <v>0</v>
      </c>
      <c r="AL48" s="2">
        <v>43948</v>
      </c>
      <c r="AM48" s="3">
        <f t="shared" si="35"/>
        <v>2.0006498630645686E-2</v>
      </c>
      <c r="AN48" s="2">
        <v>43086</v>
      </c>
    </row>
    <row r="49" spans="1:40" ht="13">
      <c r="A49" s="1">
        <v>50</v>
      </c>
      <c r="B49" s="1" t="s">
        <v>56</v>
      </c>
      <c r="C49" s="7">
        <v>59013</v>
      </c>
      <c r="D49" s="13">
        <f t="shared" si="18"/>
        <v>3.5007103144676151E-2</v>
      </c>
      <c r="E49" s="2">
        <v>57017</v>
      </c>
      <c r="F49" s="13">
        <f t="shared" si="19"/>
        <v>0</v>
      </c>
      <c r="G49" s="2">
        <v>57017</v>
      </c>
      <c r="H49" s="13">
        <f t="shared" si="20"/>
        <v>0</v>
      </c>
      <c r="I49" s="2">
        <v>57017</v>
      </c>
      <c r="J49" s="13">
        <f t="shared" si="21"/>
        <v>4.9998158447202679E-2</v>
      </c>
      <c r="K49" s="2">
        <v>54302</v>
      </c>
      <c r="L49" s="13">
        <f t="shared" si="22"/>
        <v>0</v>
      </c>
      <c r="M49" s="2">
        <v>54302</v>
      </c>
      <c r="N49" s="13">
        <f t="shared" si="23"/>
        <v>0</v>
      </c>
      <c r="O49" s="2">
        <v>54302</v>
      </c>
      <c r="P49" s="13">
        <f t="shared" si="24"/>
        <v>0</v>
      </c>
      <c r="Q49" s="2">
        <v>54302</v>
      </c>
      <c r="R49" s="13">
        <f t="shared" si="25"/>
        <v>1.7291444200902978E-2</v>
      </c>
      <c r="S49" s="2">
        <v>53379</v>
      </c>
      <c r="T49" s="13">
        <f t="shared" si="26"/>
        <v>1.7304796935450058E-2</v>
      </c>
      <c r="U49" s="2">
        <v>52471</v>
      </c>
      <c r="V49" s="13">
        <f t="shared" si="27"/>
        <v>0</v>
      </c>
      <c r="W49" s="2">
        <v>52471</v>
      </c>
      <c r="X49" s="13">
        <f t="shared" si="28"/>
        <v>0</v>
      </c>
      <c r="Y49" s="2">
        <v>52471</v>
      </c>
      <c r="Z49" s="13">
        <f t="shared" si="29"/>
        <v>3.5298528077029323E-2</v>
      </c>
      <c r="AA49" s="2">
        <v>50682</v>
      </c>
      <c r="AB49" s="13">
        <f t="shared" si="30"/>
        <v>0</v>
      </c>
      <c r="AC49" s="1">
        <v>23</v>
      </c>
      <c r="AD49" s="2">
        <v>50682</v>
      </c>
      <c r="AE49" s="13">
        <f t="shared" si="31"/>
        <v>6.4211322022509662E-2</v>
      </c>
      <c r="AF49" s="2">
        <v>47624</v>
      </c>
      <c r="AG49" s="13">
        <f t="shared" si="32"/>
        <v>4.7279764260896334E-2</v>
      </c>
      <c r="AH49" s="2">
        <v>45474</v>
      </c>
      <c r="AI49" s="13">
        <f t="shared" si="33"/>
        <v>3.4111065629690268E-2</v>
      </c>
      <c r="AJ49" s="2">
        <v>43974</v>
      </c>
      <c r="AK49" s="3">
        <f t="shared" si="34"/>
        <v>0</v>
      </c>
      <c r="AL49" s="2">
        <v>43974</v>
      </c>
      <c r="AM49" s="3">
        <f t="shared" si="35"/>
        <v>0</v>
      </c>
      <c r="AN49" s="2">
        <v>43974</v>
      </c>
    </row>
    <row r="50" spans="1:40" ht="13">
      <c r="A50" s="1">
        <v>5</v>
      </c>
      <c r="B50" s="1" t="s">
        <v>11</v>
      </c>
      <c r="C50" s="7">
        <v>59000</v>
      </c>
      <c r="D50" s="13">
        <f t="shared" si="18"/>
        <v>2.6104801822640394E-2</v>
      </c>
      <c r="E50" s="2">
        <v>57499</v>
      </c>
      <c r="F50" s="13">
        <f t="shared" si="19"/>
        <v>2.4006696229808909E-2</v>
      </c>
      <c r="G50" s="2">
        <v>56151</v>
      </c>
      <c r="H50" s="13">
        <f t="shared" si="20"/>
        <v>1.3995232591736493E-2</v>
      </c>
      <c r="I50" s="2">
        <v>55376</v>
      </c>
      <c r="J50" s="13">
        <f t="shared" si="21"/>
        <v>2.749842282999963E-2</v>
      </c>
      <c r="K50" s="2">
        <v>53894</v>
      </c>
      <c r="L50" s="13">
        <f t="shared" si="22"/>
        <v>1.4819138719942757E-2</v>
      </c>
      <c r="M50" s="2">
        <v>53107</v>
      </c>
      <c r="N50" s="13">
        <f t="shared" si="23"/>
        <v>2.4484875880513807E-4</v>
      </c>
      <c r="O50" s="2">
        <v>53094</v>
      </c>
      <c r="P50" s="13">
        <f t="shared" si="24"/>
        <v>2.7301046765861117E-2</v>
      </c>
      <c r="Q50" s="2">
        <v>51683</v>
      </c>
      <c r="R50" s="13">
        <f t="shared" si="25"/>
        <v>0</v>
      </c>
      <c r="S50" s="2">
        <v>51683</v>
      </c>
      <c r="T50" s="13">
        <f t="shared" si="26"/>
        <v>0</v>
      </c>
      <c r="U50" s="2">
        <v>51683</v>
      </c>
      <c r="V50" s="13">
        <f t="shared" si="27"/>
        <v>0</v>
      </c>
      <c r="W50" s="2">
        <v>51683</v>
      </c>
      <c r="X50" s="13">
        <f t="shared" si="28"/>
        <v>0</v>
      </c>
      <c r="Y50" s="2">
        <v>51683</v>
      </c>
      <c r="Z50" s="13">
        <f t="shared" si="29"/>
        <v>0</v>
      </c>
      <c r="AA50" s="2">
        <v>51683</v>
      </c>
      <c r="AB50" s="13">
        <f t="shared" si="30"/>
        <v>2.0092766209414782E-2</v>
      </c>
      <c r="AC50" s="1">
        <v>24</v>
      </c>
      <c r="AD50" s="2">
        <v>50665</v>
      </c>
      <c r="AE50" s="13">
        <f t="shared" si="31"/>
        <v>4.4983912218463824E-2</v>
      </c>
      <c r="AF50" s="2">
        <v>48484</v>
      </c>
      <c r="AG50" s="13">
        <f t="shared" si="32"/>
        <v>9.9150141643059488E-3</v>
      </c>
      <c r="AH50" s="2">
        <v>48008</v>
      </c>
      <c r="AI50" s="13">
        <f t="shared" si="33"/>
        <v>9.9930574548208612E-3</v>
      </c>
      <c r="AJ50" s="2">
        <v>47533</v>
      </c>
      <c r="AK50" s="3">
        <f t="shared" si="34"/>
        <v>3.4991072595044199E-2</v>
      </c>
      <c r="AL50" s="2">
        <v>45926</v>
      </c>
      <c r="AM50" s="3">
        <f t="shared" si="35"/>
        <v>3.999094202898551E-2</v>
      </c>
      <c r="AN50" s="2">
        <v>44160</v>
      </c>
    </row>
    <row r="51" spans="1:40" ht="13">
      <c r="A51" s="1">
        <v>22</v>
      </c>
      <c r="B51" s="1" t="s">
        <v>28</v>
      </c>
      <c r="C51" s="7">
        <v>58727</v>
      </c>
      <c r="D51" s="13">
        <f t="shared" si="18"/>
        <v>3.2598948534453956E-2</v>
      </c>
      <c r="E51" s="2">
        <v>56873</v>
      </c>
      <c r="F51" s="13">
        <f t="shared" si="19"/>
        <v>7.7099352297261461E-2</v>
      </c>
      <c r="G51" s="2">
        <v>52802</v>
      </c>
      <c r="H51" s="13">
        <f t="shared" si="20"/>
        <v>2.5819361607056127E-2</v>
      </c>
      <c r="I51" s="2">
        <v>51473</v>
      </c>
      <c r="J51" s="13">
        <f t="shared" si="21"/>
        <v>1.9994451490171213E-2</v>
      </c>
      <c r="K51" s="2">
        <v>50464</v>
      </c>
      <c r="L51" s="13">
        <f t="shared" si="22"/>
        <v>3.000367391925542E-2</v>
      </c>
      <c r="M51" s="2">
        <v>48994</v>
      </c>
      <c r="N51" s="13">
        <f t="shared" si="23"/>
        <v>-6.4688824447914342E-3</v>
      </c>
      <c r="O51" s="2">
        <v>49313</v>
      </c>
      <c r="P51" s="13">
        <f t="shared" si="24"/>
        <v>6.0631479330666323E-2</v>
      </c>
      <c r="Q51" s="2">
        <v>46494</v>
      </c>
      <c r="R51" s="13">
        <f t="shared" si="25"/>
        <v>0</v>
      </c>
      <c r="S51" s="2">
        <v>46494</v>
      </c>
      <c r="T51" s="13">
        <f t="shared" si="26"/>
        <v>-1.0007665445873434E-2</v>
      </c>
      <c r="U51" s="2">
        <v>46964</v>
      </c>
      <c r="V51" s="13">
        <f t="shared" si="27"/>
        <v>0</v>
      </c>
      <c r="W51" s="2">
        <v>46964</v>
      </c>
      <c r="X51" s="13">
        <f t="shared" si="28"/>
        <v>0</v>
      </c>
      <c r="Y51" s="2">
        <v>46964</v>
      </c>
      <c r="Z51" s="13">
        <f t="shared" si="29"/>
        <v>6.7957210538727034E-3</v>
      </c>
      <c r="AA51" s="2">
        <v>46647</v>
      </c>
      <c r="AB51" s="13">
        <f t="shared" si="30"/>
        <v>6.9983484723369113E-2</v>
      </c>
      <c r="AC51" s="1">
        <v>66</v>
      </c>
      <c r="AD51" s="2">
        <v>43596</v>
      </c>
      <c r="AE51" s="13">
        <f t="shared" si="31"/>
        <v>2.4992358874285848E-2</v>
      </c>
      <c r="AF51" s="2">
        <v>42533</v>
      </c>
      <c r="AG51" s="13">
        <f t="shared" si="32"/>
        <v>6.6043410697278065E-2</v>
      </c>
      <c r="AH51" s="2">
        <v>39898</v>
      </c>
      <c r="AI51" s="13">
        <f t="shared" si="33"/>
        <v>5.0002631717458813E-2</v>
      </c>
      <c r="AJ51" s="2">
        <v>37998</v>
      </c>
      <c r="AK51" s="3">
        <f t="shared" si="34"/>
        <v>0</v>
      </c>
      <c r="AL51" s="2">
        <v>37998</v>
      </c>
      <c r="AM51" s="3">
        <f t="shared" si="35"/>
        <v>1.5012287637568116E-2</v>
      </c>
      <c r="AN51" s="2">
        <v>37436</v>
      </c>
    </row>
    <row r="52" spans="1:40" ht="13">
      <c r="A52" s="1">
        <v>4</v>
      </c>
      <c r="B52" s="1" t="s">
        <v>10</v>
      </c>
      <c r="C52" s="7">
        <v>58628</v>
      </c>
      <c r="D52" s="13">
        <f t="shared" si="18"/>
        <v>3.2601229371048139E-2</v>
      </c>
      <c r="E52" s="2">
        <v>56777</v>
      </c>
      <c r="F52" s="13">
        <f t="shared" si="19"/>
        <v>5.0006472731307677E-2</v>
      </c>
      <c r="G52" s="2">
        <v>54073</v>
      </c>
      <c r="H52" s="13">
        <f t="shared" si="20"/>
        <v>1.5607978663461176E-2</v>
      </c>
      <c r="I52" s="2">
        <v>53242</v>
      </c>
      <c r="J52" s="13">
        <f t="shared" si="21"/>
        <v>2.4948985484926654E-2</v>
      </c>
      <c r="K52" s="2">
        <v>51946</v>
      </c>
      <c r="L52" s="13">
        <f t="shared" si="22"/>
        <v>1.0197852614883108E-2</v>
      </c>
      <c r="M52" s="2">
        <v>51421.61</v>
      </c>
      <c r="N52" s="13">
        <f t="shared" si="23"/>
        <v>8.5041578410606534E-3</v>
      </c>
      <c r="O52" s="2">
        <v>50988</v>
      </c>
      <c r="P52" s="13">
        <f t="shared" si="24"/>
        <v>1.5697211155378487E-2</v>
      </c>
      <c r="Q52" s="2">
        <v>50200</v>
      </c>
      <c r="R52" s="13">
        <f t="shared" si="25"/>
        <v>0</v>
      </c>
      <c r="S52" s="2">
        <v>50200</v>
      </c>
      <c r="T52" s="13">
        <f t="shared" si="26"/>
        <v>0</v>
      </c>
      <c r="U52" s="2">
        <v>50200</v>
      </c>
      <c r="V52" s="13">
        <f t="shared" si="27"/>
        <v>4.9155659588697539E-2</v>
      </c>
      <c r="W52" s="2">
        <v>47848</v>
      </c>
      <c r="X52" s="13">
        <f t="shared" si="28"/>
        <v>2.8502643910407979E-2</v>
      </c>
      <c r="Y52" s="2">
        <v>46522</v>
      </c>
      <c r="Z52" s="13">
        <f t="shared" si="29"/>
        <v>0</v>
      </c>
      <c r="AA52" s="2">
        <v>46522</v>
      </c>
      <c r="AB52" s="13">
        <f t="shared" si="30"/>
        <v>0</v>
      </c>
      <c r="AC52" s="1">
        <v>50</v>
      </c>
      <c r="AD52" s="2">
        <v>46522</v>
      </c>
      <c r="AE52" s="13">
        <f t="shared" si="31"/>
        <v>2.0711746895432006E-2</v>
      </c>
      <c r="AF52" s="2">
        <v>45578</v>
      </c>
      <c r="AG52" s="13">
        <f t="shared" si="32"/>
        <v>5.2463861820532955E-2</v>
      </c>
      <c r="AH52" s="2">
        <v>43306</v>
      </c>
      <c r="AI52" s="13">
        <f t="shared" si="33"/>
        <v>5.9759201252936572E-2</v>
      </c>
      <c r="AJ52" s="2">
        <v>40864</v>
      </c>
      <c r="AK52" s="3">
        <f t="shared" si="34"/>
        <v>0</v>
      </c>
      <c r="AL52" s="2">
        <v>40864</v>
      </c>
      <c r="AM52" s="3">
        <f t="shared" si="35"/>
        <v>0</v>
      </c>
      <c r="AN52" s="2">
        <v>40864</v>
      </c>
    </row>
    <row r="53" spans="1:40">
      <c r="A53" s="1">
        <v>42</v>
      </c>
      <c r="B53" s="1" t="s">
        <v>48</v>
      </c>
      <c r="C53" s="2">
        <v>58262</v>
      </c>
      <c r="D53" s="13">
        <f t="shared" si="18"/>
        <v>0</v>
      </c>
      <c r="E53" s="2">
        <v>58262</v>
      </c>
      <c r="F53" s="13">
        <f t="shared" si="19"/>
        <v>3.1916400991852639E-2</v>
      </c>
      <c r="G53" s="2">
        <v>56460</v>
      </c>
      <c r="H53" s="13">
        <f t="shared" si="20"/>
        <v>2.699359720605355E-2</v>
      </c>
      <c r="I53" s="2">
        <v>54976</v>
      </c>
      <c r="J53" s="13">
        <f t="shared" si="21"/>
        <v>0</v>
      </c>
      <c r="K53" s="2">
        <v>54976</v>
      </c>
      <c r="L53" s="13">
        <f t="shared" si="22"/>
        <v>6.0903126206098029E-2</v>
      </c>
      <c r="M53" s="2">
        <v>51820</v>
      </c>
      <c r="N53" s="13">
        <f t="shared" si="23"/>
        <v>-8.305584261491944E-3</v>
      </c>
      <c r="O53" s="2">
        <v>52254</v>
      </c>
      <c r="P53" s="13">
        <f t="shared" si="24"/>
        <v>3.6497798230650219E-2</v>
      </c>
      <c r="Q53" s="2">
        <v>50414</v>
      </c>
      <c r="R53" s="13">
        <f t="shared" si="25"/>
        <v>0</v>
      </c>
      <c r="S53" s="2">
        <v>50414</v>
      </c>
      <c r="T53" s="13">
        <f t="shared" si="26"/>
        <v>0</v>
      </c>
      <c r="U53" s="2">
        <v>50414</v>
      </c>
      <c r="V53" s="13">
        <f t="shared" si="27"/>
        <v>0</v>
      </c>
      <c r="W53" s="2">
        <v>50414</v>
      </c>
      <c r="X53" s="13">
        <f t="shared" si="28"/>
        <v>0</v>
      </c>
      <c r="Y53" s="2">
        <v>50414</v>
      </c>
      <c r="Z53" s="13">
        <f t="shared" si="29"/>
        <v>0</v>
      </c>
      <c r="AA53" s="2">
        <v>50414</v>
      </c>
      <c r="AB53" s="13">
        <f t="shared" si="30"/>
        <v>1.7884110960972896E-3</v>
      </c>
      <c r="AC53" s="1">
        <v>26</v>
      </c>
      <c r="AD53" s="2">
        <v>50324</v>
      </c>
      <c r="AE53" s="13">
        <f t="shared" si="31"/>
        <v>5.9207341457767675E-2</v>
      </c>
      <c r="AF53" s="2">
        <v>47511</v>
      </c>
      <c r="AG53" s="13">
        <f t="shared" si="32"/>
        <v>0.49021391380716389</v>
      </c>
      <c r="AH53" s="2">
        <v>31882</v>
      </c>
      <c r="AI53" s="13">
        <f t="shared" si="33"/>
        <v>0</v>
      </c>
      <c r="AJ53" s="2">
        <v>31882</v>
      </c>
      <c r="AK53" s="3">
        <f t="shared" si="34"/>
        <v>2.0093428041210726E-2</v>
      </c>
      <c r="AL53" s="2">
        <v>31254</v>
      </c>
      <c r="AM53" s="3">
        <f t="shared" si="35"/>
        <v>4.8475292696836529E-2</v>
      </c>
      <c r="AN53" s="2">
        <v>29809</v>
      </c>
    </row>
    <row r="54" spans="1:40" ht="13">
      <c r="A54" s="1">
        <v>16</v>
      </c>
      <c r="B54" s="1" t="s">
        <v>22</v>
      </c>
      <c r="C54" s="7">
        <v>57995</v>
      </c>
      <c r="D54" s="13">
        <f t="shared" si="18"/>
        <v>3.6569018213015426E-2</v>
      </c>
      <c r="E54" s="2">
        <v>55949</v>
      </c>
      <c r="F54" s="13">
        <f t="shared" si="19"/>
        <v>3.5306526526156068E-2</v>
      </c>
      <c r="G54" s="2">
        <v>54041</v>
      </c>
      <c r="H54" s="13">
        <f t="shared" si="20"/>
        <v>2.3736455254982192E-2</v>
      </c>
      <c r="I54" s="2">
        <v>52788</v>
      </c>
      <c r="J54" s="13">
        <f t="shared" si="21"/>
        <v>1.9998840646919019E-2</v>
      </c>
      <c r="K54" s="2">
        <v>51753</v>
      </c>
      <c r="L54" s="13">
        <f t="shared" si="22"/>
        <v>1.0189143292147332E-2</v>
      </c>
      <c r="M54" s="2">
        <v>51231</v>
      </c>
      <c r="N54" s="13">
        <f t="shared" si="23"/>
        <v>8.5041044115041643E-3</v>
      </c>
      <c r="O54" s="2">
        <v>50799</v>
      </c>
      <c r="P54" s="13">
        <f t="shared" si="24"/>
        <v>2.3286263924420361E-2</v>
      </c>
      <c r="Q54" s="2">
        <v>49643</v>
      </c>
      <c r="R54" s="13">
        <f t="shared" si="25"/>
        <v>0</v>
      </c>
      <c r="S54" s="2">
        <v>49643</v>
      </c>
      <c r="T54" s="13">
        <f t="shared" si="26"/>
        <v>9.3938716170878997E-3</v>
      </c>
      <c r="U54" s="2">
        <v>49181</v>
      </c>
      <c r="V54" s="13">
        <f t="shared" si="27"/>
        <v>0</v>
      </c>
      <c r="W54" s="2">
        <v>49181</v>
      </c>
      <c r="X54" s="13">
        <f t="shared" si="28"/>
        <v>0</v>
      </c>
      <c r="Y54" s="2">
        <v>49181</v>
      </c>
      <c r="Z54" s="13">
        <f t="shared" si="29"/>
        <v>6.1307725507121276E-2</v>
      </c>
      <c r="AA54" s="2">
        <v>46340</v>
      </c>
      <c r="AB54" s="13">
        <f t="shared" si="30"/>
        <v>4.5294595326175226E-2</v>
      </c>
      <c r="AC54" s="1">
        <v>62</v>
      </c>
      <c r="AD54" s="2">
        <v>44332</v>
      </c>
      <c r="AE54" s="13">
        <f t="shared" si="31"/>
        <v>5.9205810675204279E-2</v>
      </c>
      <c r="AF54" s="2">
        <v>41854</v>
      </c>
      <c r="AG54" s="13">
        <f t="shared" si="32"/>
        <v>4.2311044701780598E-2</v>
      </c>
      <c r="AH54" s="2">
        <v>40155</v>
      </c>
      <c r="AI54" s="13">
        <f t="shared" si="33"/>
        <v>2.7612856996621967E-2</v>
      </c>
      <c r="AJ54" s="2">
        <v>39076</v>
      </c>
      <c r="AK54" s="3">
        <f t="shared" si="34"/>
        <v>7.4769246635383903E-3</v>
      </c>
      <c r="AL54" s="2">
        <v>38786</v>
      </c>
      <c r="AM54" s="3">
        <f t="shared" si="35"/>
        <v>2.7525366254271863E-2</v>
      </c>
      <c r="AN54" s="2">
        <v>37747</v>
      </c>
    </row>
    <row r="55" spans="1:40">
      <c r="A55" s="1">
        <v>57904</v>
      </c>
      <c r="B55" s="1" t="s">
        <v>53</v>
      </c>
      <c r="C55" s="45">
        <v>57964</v>
      </c>
      <c r="D55" s="13">
        <f t="shared" si="18"/>
        <v>3.4997500178558676E-2</v>
      </c>
      <c r="E55" s="2">
        <v>56004</v>
      </c>
      <c r="F55" s="13">
        <f t="shared" si="19"/>
        <v>6.7820847712929247E-2</v>
      </c>
      <c r="G55" s="2">
        <v>52447</v>
      </c>
      <c r="H55" s="13">
        <f t="shared" si="20"/>
        <v>1.4998451772720234E-2</v>
      </c>
      <c r="I55" s="2">
        <v>51672</v>
      </c>
      <c r="J55" s="13">
        <f t="shared" si="21"/>
        <v>1.5007464445666693E-2</v>
      </c>
      <c r="K55" s="2">
        <v>50908</v>
      </c>
      <c r="L55" s="13">
        <f t="shared" si="22"/>
        <v>-5.1072262144107309E-6</v>
      </c>
      <c r="M55" s="2">
        <v>50908.26</v>
      </c>
      <c r="N55" s="13">
        <f t="shared" si="23"/>
        <v>9.1608628527317992E-2</v>
      </c>
      <c r="O55" s="2">
        <v>46636</v>
      </c>
      <c r="P55" s="13">
        <f t="shared" si="24"/>
        <v>0</v>
      </c>
      <c r="Q55" s="2">
        <v>46636</v>
      </c>
      <c r="R55" s="13">
        <f t="shared" si="25"/>
        <v>0</v>
      </c>
      <c r="S55" s="2">
        <v>46636</v>
      </c>
      <c r="T55" s="13">
        <f t="shared" si="26"/>
        <v>0</v>
      </c>
      <c r="U55" s="2">
        <v>46636</v>
      </c>
      <c r="V55" s="13">
        <f t="shared" si="27"/>
        <v>0</v>
      </c>
      <c r="W55" s="2">
        <v>46636</v>
      </c>
      <c r="X55" s="13">
        <f t="shared" si="28"/>
        <v>0</v>
      </c>
      <c r="Y55" s="2">
        <v>46636</v>
      </c>
      <c r="Z55" s="13">
        <f t="shared" si="29"/>
        <v>0</v>
      </c>
      <c r="AA55" s="2">
        <v>46636</v>
      </c>
      <c r="AB55" s="13">
        <f t="shared" si="30"/>
        <v>5.4993778984277798E-2</v>
      </c>
      <c r="AC55" s="1">
        <v>64</v>
      </c>
      <c r="AD55" s="2">
        <v>44205</v>
      </c>
      <c r="AE55" s="13">
        <f t="shared" si="31"/>
        <v>4.0607344632768362E-2</v>
      </c>
      <c r="AF55" s="2">
        <v>42480</v>
      </c>
      <c r="AG55" s="13">
        <f t="shared" si="32"/>
        <v>4.0003917152230326E-2</v>
      </c>
      <c r="AH55" s="2">
        <v>40846</v>
      </c>
      <c r="AI55" s="13">
        <f t="shared" si="33"/>
        <v>9.6242619431025231E-2</v>
      </c>
      <c r="AJ55" s="2">
        <v>37260</v>
      </c>
      <c r="AK55" s="3">
        <f t="shared" si="34"/>
        <v>0</v>
      </c>
      <c r="AL55" s="2">
        <v>37260</v>
      </c>
      <c r="AM55" s="3">
        <f t="shared" si="35"/>
        <v>0</v>
      </c>
      <c r="AN55" s="2">
        <v>37260</v>
      </c>
    </row>
    <row r="56" spans="1:40">
      <c r="A56" s="1">
        <v>48</v>
      </c>
      <c r="B56" s="1" t="s">
        <v>54</v>
      </c>
      <c r="C56" s="2">
        <v>57837</v>
      </c>
      <c r="D56" s="13">
        <f t="shared" si="18"/>
        <v>0</v>
      </c>
      <c r="E56" s="2">
        <v>57837</v>
      </c>
      <c r="F56" s="13">
        <f t="shared" si="19"/>
        <v>5.0044310066204448E-3</v>
      </c>
      <c r="G56" s="2">
        <v>57549</v>
      </c>
      <c r="H56" s="13">
        <f t="shared" si="20"/>
        <v>1.6964427715633782E-2</v>
      </c>
      <c r="I56" s="2">
        <v>56589</v>
      </c>
      <c r="J56" s="13">
        <f t="shared" si="21"/>
        <v>5.0005566482354248E-2</v>
      </c>
      <c r="K56" s="2">
        <v>53894</v>
      </c>
      <c r="L56" s="13">
        <f t="shared" si="22"/>
        <v>7.5622912879613452E-2</v>
      </c>
      <c r="M56" s="2">
        <v>50104.92</v>
      </c>
      <c r="N56" s="13">
        <f t="shared" si="23"/>
        <v>3.9090004147656537E-2</v>
      </c>
      <c r="O56" s="2">
        <v>48220</v>
      </c>
      <c r="P56" s="13">
        <f t="shared" si="24"/>
        <v>5.008710801393728E-2</v>
      </c>
      <c r="Q56" s="2">
        <v>45920</v>
      </c>
      <c r="R56" s="13">
        <f t="shared" si="25"/>
        <v>0</v>
      </c>
      <c r="S56" s="2">
        <v>45920</v>
      </c>
      <c r="T56" s="13">
        <f t="shared" si="26"/>
        <v>0</v>
      </c>
      <c r="U56" s="2">
        <v>45920</v>
      </c>
      <c r="V56" s="13">
        <f t="shared" si="27"/>
        <v>0</v>
      </c>
      <c r="W56" s="2">
        <v>45920</v>
      </c>
      <c r="X56" s="13">
        <f t="shared" si="28"/>
        <v>0</v>
      </c>
      <c r="Y56" s="2">
        <v>45920</v>
      </c>
      <c r="Z56" s="13">
        <f t="shared" si="29"/>
        <v>7.3649754500818329E-2</v>
      </c>
      <c r="AA56" s="2">
        <v>42770</v>
      </c>
      <c r="AB56" s="13">
        <f t="shared" si="30"/>
        <v>-1.1326860841423949E-2</v>
      </c>
      <c r="AC56" s="1">
        <v>67</v>
      </c>
      <c r="AD56" s="2">
        <v>43260</v>
      </c>
      <c r="AE56" s="13">
        <f t="shared" si="31"/>
        <v>4.6950629235237171E-2</v>
      </c>
      <c r="AF56" s="2">
        <v>41320</v>
      </c>
      <c r="AG56" s="13">
        <f t="shared" si="32"/>
        <v>0</v>
      </c>
      <c r="AH56" s="2">
        <v>41320</v>
      </c>
      <c r="AI56" s="13">
        <f t="shared" si="33"/>
        <v>2.1760633036597428E-2</v>
      </c>
      <c r="AJ56" s="2">
        <v>40440</v>
      </c>
      <c r="AK56" s="3">
        <f t="shared" si="34"/>
        <v>0</v>
      </c>
      <c r="AL56" s="2">
        <v>40440</v>
      </c>
      <c r="AM56" s="3">
        <f t="shared" si="35"/>
        <v>2.0181634712411706E-2</v>
      </c>
      <c r="AN56" s="2">
        <v>39640</v>
      </c>
    </row>
    <row r="57" spans="1:40" ht="13">
      <c r="A57" s="1">
        <v>35</v>
      </c>
      <c r="B57" s="1" t="s">
        <v>41</v>
      </c>
      <c r="C57" s="7">
        <v>57776</v>
      </c>
      <c r="D57" s="13">
        <f t="shared" si="18"/>
        <v>3.0003743782646676E-2</v>
      </c>
      <c r="E57" s="2">
        <v>56093</v>
      </c>
      <c r="F57" s="13">
        <f t="shared" si="19"/>
        <v>3.9991842183328387E-2</v>
      </c>
      <c r="G57" s="2">
        <v>53936</v>
      </c>
      <c r="H57" s="13">
        <f t="shared" si="20"/>
        <v>9.9996254821916788E-3</v>
      </c>
      <c r="I57" s="2">
        <v>53402</v>
      </c>
      <c r="J57" s="13">
        <f t="shared" si="21"/>
        <v>6.5993292877674858E-2</v>
      </c>
      <c r="K57" s="2">
        <v>50096</v>
      </c>
      <c r="L57" s="13">
        <f t="shared" si="22"/>
        <v>4.0003125656152098E-2</v>
      </c>
      <c r="M57" s="2">
        <v>48169.086000000003</v>
      </c>
      <c r="N57" s="13">
        <f t="shared" si="23"/>
        <v>1.7853806390618155E-6</v>
      </c>
      <c r="O57" s="2">
        <v>48169</v>
      </c>
      <c r="P57" s="13">
        <f t="shared" si="24"/>
        <v>0</v>
      </c>
      <c r="Q57" s="2">
        <v>48169</v>
      </c>
      <c r="R57" s="13">
        <f t="shared" si="25"/>
        <v>0</v>
      </c>
      <c r="S57" s="2">
        <v>48169</v>
      </c>
      <c r="T57" s="13">
        <f t="shared" si="26"/>
        <v>0</v>
      </c>
      <c r="U57" s="2">
        <v>48169</v>
      </c>
      <c r="V57" s="13">
        <f t="shared" si="27"/>
        <v>5.0074067892090382E-3</v>
      </c>
      <c r="W57" s="2">
        <v>47929</v>
      </c>
      <c r="X57" s="13">
        <f t="shared" si="28"/>
        <v>0</v>
      </c>
      <c r="Y57" s="2">
        <v>47929</v>
      </c>
      <c r="Z57" s="13">
        <f t="shared" si="29"/>
        <v>0</v>
      </c>
      <c r="AA57" s="2">
        <v>47929</v>
      </c>
      <c r="AB57" s="13">
        <f t="shared" si="30"/>
        <v>7.1182728410513138E-2</v>
      </c>
      <c r="AC57" s="1">
        <v>58</v>
      </c>
      <c r="AD57" s="2">
        <v>44744</v>
      </c>
      <c r="AE57" s="13">
        <f t="shared" si="31"/>
        <v>5.9205075397107211E-2</v>
      </c>
      <c r="AF57" s="2">
        <v>42243</v>
      </c>
      <c r="AG57" s="13">
        <f t="shared" si="32"/>
        <v>8.3987682832948427E-2</v>
      </c>
      <c r="AH57" s="2">
        <v>38970</v>
      </c>
      <c r="AI57" s="13">
        <f t="shared" si="33"/>
        <v>0</v>
      </c>
      <c r="AJ57" s="2">
        <v>38970</v>
      </c>
      <c r="AK57" s="3">
        <f t="shared" si="34"/>
        <v>0</v>
      </c>
      <c r="AL57" s="2">
        <v>38970</v>
      </c>
      <c r="AM57" s="3">
        <f t="shared" si="35"/>
        <v>3.021651201522722E-2</v>
      </c>
      <c r="AN57" s="2">
        <v>37827</v>
      </c>
    </row>
    <row r="58" spans="1:40" ht="13">
      <c r="A58" s="1">
        <v>52</v>
      </c>
      <c r="B58" s="1" t="s">
        <v>58</v>
      </c>
      <c r="C58" s="46">
        <v>57057</v>
      </c>
      <c r="D58" s="13">
        <f t="shared" si="18"/>
        <v>3.7098298676748583E-2</v>
      </c>
      <c r="E58" s="2">
        <v>55016</v>
      </c>
      <c r="F58" s="13">
        <f t="shared" si="19"/>
        <v>0.1743009605122732</v>
      </c>
      <c r="G58" s="2">
        <v>46850</v>
      </c>
      <c r="H58" s="13">
        <f t="shared" si="20"/>
        <v>4.0278888000710542E-2</v>
      </c>
      <c r="I58" s="2">
        <v>45036</v>
      </c>
      <c r="J58" s="13">
        <f t="shared" si="21"/>
        <v>0</v>
      </c>
      <c r="K58" s="2">
        <v>45036</v>
      </c>
      <c r="L58" s="13">
        <f t="shared" si="22"/>
        <v>7.1112590971792802E-2</v>
      </c>
      <c r="M58" s="2">
        <v>42046</v>
      </c>
      <c r="N58" s="13">
        <f t="shared" si="23"/>
        <v>0</v>
      </c>
      <c r="O58" s="2">
        <v>42046</v>
      </c>
      <c r="P58" s="13">
        <f t="shared" si="24"/>
        <v>0</v>
      </c>
      <c r="Q58" s="2">
        <v>42046</v>
      </c>
      <c r="R58" s="13">
        <f t="shared" si="25"/>
        <v>0</v>
      </c>
      <c r="S58" s="2">
        <v>42046</v>
      </c>
      <c r="T58" s="13">
        <f t="shared" si="26"/>
        <v>0</v>
      </c>
      <c r="U58" s="2">
        <v>42046</v>
      </c>
      <c r="V58" s="13">
        <f t="shared" si="27"/>
        <v>0</v>
      </c>
      <c r="W58" s="2">
        <v>42046</v>
      </c>
      <c r="X58" s="13">
        <f t="shared" si="28"/>
        <v>0</v>
      </c>
      <c r="Y58" s="2">
        <v>42046</v>
      </c>
      <c r="Z58" s="13">
        <f t="shared" si="29"/>
        <v>0</v>
      </c>
      <c r="AA58" s="2">
        <v>42046</v>
      </c>
      <c r="AB58" s="13">
        <f t="shared" si="30"/>
        <v>2.9983832247317623E-2</v>
      </c>
      <c r="AC58" s="1">
        <v>72</v>
      </c>
      <c r="AD58" s="2">
        <v>40822</v>
      </c>
      <c r="AE58" s="13">
        <f t="shared" si="31"/>
        <v>6.0008828646360778E-2</v>
      </c>
      <c r="AF58" s="2">
        <v>38511</v>
      </c>
      <c r="AG58" s="13">
        <f t="shared" si="32"/>
        <v>3.0229260854444773E-2</v>
      </c>
      <c r="AH58" s="2">
        <v>37381</v>
      </c>
      <c r="AI58" s="13">
        <f t="shared" si="33"/>
        <v>9.9970279106211674E-3</v>
      </c>
      <c r="AJ58" s="2">
        <v>37011</v>
      </c>
      <c r="AK58" s="3">
        <f t="shared" si="34"/>
        <v>0</v>
      </c>
      <c r="AL58" s="2">
        <v>37011</v>
      </c>
      <c r="AM58" s="3">
        <f t="shared" si="35"/>
        <v>9.987720016373311E-3</v>
      </c>
      <c r="AN58" s="2">
        <v>36645</v>
      </c>
    </row>
    <row r="59" spans="1:40">
      <c r="A59" s="1">
        <v>72</v>
      </c>
      <c r="B59" s="1" t="s">
        <v>76</v>
      </c>
      <c r="C59" s="2">
        <v>56772</v>
      </c>
      <c r="D59" s="13">
        <f t="shared" si="18"/>
        <v>0</v>
      </c>
      <c r="E59" s="2">
        <v>56772</v>
      </c>
      <c r="F59" s="13">
        <f t="shared" si="19"/>
        <v>3.7367295850311545E-2</v>
      </c>
      <c r="G59" s="2">
        <v>54727</v>
      </c>
      <c r="H59" s="13">
        <f t="shared" si="20"/>
        <v>1.2506706628924535E-2</v>
      </c>
      <c r="I59" s="2">
        <v>54051</v>
      </c>
      <c r="J59" s="13">
        <f t="shared" si="21"/>
        <v>0</v>
      </c>
      <c r="K59" s="2">
        <v>54051</v>
      </c>
      <c r="L59" s="13">
        <f t="shared" si="22"/>
        <v>8.1508561196702353E-3</v>
      </c>
      <c r="M59" s="2">
        <v>53614</v>
      </c>
      <c r="N59" s="13">
        <f t="shared" si="23"/>
        <v>6.77896080971964E-3</v>
      </c>
      <c r="O59" s="2">
        <v>53253</v>
      </c>
      <c r="P59" s="13">
        <f t="shared" si="24"/>
        <v>1.2568451475509583E-2</v>
      </c>
      <c r="Q59" s="2">
        <v>52592</v>
      </c>
      <c r="R59" s="13">
        <f t="shared" si="25"/>
        <v>0</v>
      </c>
      <c r="S59" s="2">
        <v>52592</v>
      </c>
      <c r="T59" s="13">
        <f t="shared" si="26"/>
        <v>0</v>
      </c>
      <c r="U59" s="2">
        <v>52592</v>
      </c>
      <c r="V59" s="13">
        <f t="shared" si="27"/>
        <v>0</v>
      </c>
      <c r="W59" s="2">
        <v>52592</v>
      </c>
      <c r="X59" s="13">
        <f t="shared" si="28"/>
        <v>0</v>
      </c>
      <c r="Y59" s="2">
        <v>52592</v>
      </c>
      <c r="Z59" s="13">
        <f t="shared" si="29"/>
        <v>0</v>
      </c>
      <c r="AA59" s="2">
        <v>52592</v>
      </c>
      <c r="AB59" s="13">
        <f t="shared" si="30"/>
        <v>8.0339352108625542E-2</v>
      </c>
      <c r="AC59" s="1">
        <v>33</v>
      </c>
      <c r="AD59" s="2">
        <v>48681</v>
      </c>
      <c r="AE59" s="13">
        <f t="shared" si="31"/>
        <v>7.8158221119773205E-2</v>
      </c>
      <c r="AF59" s="2">
        <v>45152</v>
      </c>
      <c r="AG59" s="13">
        <f t="shared" si="32"/>
        <v>3.7285487835695741E-2</v>
      </c>
      <c r="AH59" s="2">
        <v>43529</v>
      </c>
      <c r="AI59" s="13">
        <f t="shared" si="33"/>
        <v>1.4094678967477401E-2</v>
      </c>
      <c r="AJ59" s="2">
        <v>42924</v>
      </c>
      <c r="AK59" s="3">
        <f t="shared" si="34"/>
        <v>6.337016300847248E-2</v>
      </c>
      <c r="AL59" s="2">
        <v>40366</v>
      </c>
      <c r="AM59" s="3">
        <f t="shared" si="35"/>
        <v>9.0471945322419423E-2</v>
      </c>
      <c r="AN59" s="2">
        <v>37017</v>
      </c>
    </row>
    <row r="60" spans="1:40" s="37" customFormat="1" ht="13">
      <c r="A60" s="1">
        <v>30</v>
      </c>
      <c r="B60" s="1" t="s">
        <v>36</v>
      </c>
      <c r="C60" s="2">
        <v>56513</v>
      </c>
      <c r="D60" s="13">
        <f t="shared" si="18"/>
        <v>0</v>
      </c>
      <c r="E60" s="2">
        <v>56513</v>
      </c>
      <c r="F60" s="13">
        <f t="shared" si="19"/>
        <v>0</v>
      </c>
      <c r="G60" s="2">
        <v>56513</v>
      </c>
      <c r="H60" s="13">
        <f t="shared" si="20"/>
        <v>1.5598885793871866E-2</v>
      </c>
      <c r="I60" s="2">
        <v>55645</v>
      </c>
      <c r="J60" s="13">
        <f t="shared" si="21"/>
        <v>3.0005182881682215E-2</v>
      </c>
      <c r="K60" s="2">
        <v>54024</v>
      </c>
      <c r="L60" s="13">
        <f t="shared" si="22"/>
        <v>4.0003080121664807E-2</v>
      </c>
      <c r="M60" s="2">
        <v>51946</v>
      </c>
      <c r="N60" s="13">
        <f t="shared" si="23"/>
        <v>0</v>
      </c>
      <c r="O60" s="2">
        <v>51946</v>
      </c>
      <c r="P60" s="13">
        <f t="shared" si="24"/>
        <v>2.5708869757523102E-2</v>
      </c>
      <c r="Q60" s="2">
        <v>50644</v>
      </c>
      <c r="R60" s="13">
        <f t="shared" si="25"/>
        <v>4.0003285690816494E-2</v>
      </c>
      <c r="S60" s="2">
        <v>48696</v>
      </c>
      <c r="T60" s="13">
        <f t="shared" si="26"/>
        <v>0</v>
      </c>
      <c r="U60" s="2">
        <v>48696</v>
      </c>
      <c r="V60" s="13">
        <f t="shared" si="27"/>
        <v>2.0409873852730395E-2</v>
      </c>
      <c r="W60" s="2">
        <v>47722</v>
      </c>
      <c r="X60" s="32">
        <f t="shared" si="28"/>
        <v>-2.0001642845408247E-2</v>
      </c>
      <c r="Y60" s="2">
        <v>48696</v>
      </c>
      <c r="Z60" s="13">
        <f t="shared" si="29"/>
        <v>0</v>
      </c>
      <c r="AA60" s="2">
        <v>48696</v>
      </c>
      <c r="AB60" s="13">
        <f t="shared" si="30"/>
        <v>3.5292116676588145E-2</v>
      </c>
      <c r="AC60" s="1">
        <v>46</v>
      </c>
      <c r="AD60" s="2">
        <v>47036</v>
      </c>
      <c r="AE60" s="13">
        <f t="shared" si="31"/>
        <v>5.9226230689546459E-2</v>
      </c>
      <c r="AF60" s="2">
        <v>44406</v>
      </c>
      <c r="AG60" s="13">
        <f t="shared" si="32"/>
        <v>3.2289559941418508E-2</v>
      </c>
      <c r="AH60" s="2">
        <v>43017</v>
      </c>
      <c r="AI60" s="13">
        <f t="shared" si="33"/>
        <v>2.4092369955957624E-2</v>
      </c>
      <c r="AJ60" s="2">
        <v>42005</v>
      </c>
      <c r="AK60" s="3">
        <f t="shared" si="34"/>
        <v>0.10875016497294444</v>
      </c>
      <c r="AL60" s="2">
        <v>37885</v>
      </c>
      <c r="AM60" s="3">
        <f t="shared" si="35"/>
        <v>6.4394684348045961E-2</v>
      </c>
      <c r="AN60" s="2">
        <v>35593</v>
      </c>
    </row>
    <row r="61" spans="1:40" ht="13">
      <c r="A61" s="1">
        <v>33</v>
      </c>
      <c r="B61" s="1" t="s">
        <v>39</v>
      </c>
      <c r="C61" s="7">
        <v>56299</v>
      </c>
      <c r="D61" s="13">
        <f t="shared" si="18"/>
        <v>3.0004207907206499E-2</v>
      </c>
      <c r="E61" s="2">
        <v>54659</v>
      </c>
      <c r="F61" s="13">
        <f t="shared" si="19"/>
        <v>9.9966739347352087E-3</v>
      </c>
      <c r="G61" s="2">
        <v>54118</v>
      </c>
      <c r="H61" s="13">
        <f t="shared" si="20"/>
        <v>3.019112160207112E-2</v>
      </c>
      <c r="I61" s="2">
        <v>52532</v>
      </c>
      <c r="J61" s="13">
        <f t="shared" si="21"/>
        <v>0</v>
      </c>
      <c r="K61" s="2">
        <v>52532</v>
      </c>
      <c r="L61" s="13">
        <f t="shared" si="22"/>
        <v>1.0794481537780686E-2</v>
      </c>
      <c r="M61" s="2">
        <v>51971</v>
      </c>
      <c r="N61" s="13">
        <f t="shared" si="23"/>
        <v>0</v>
      </c>
      <c r="O61" s="2">
        <v>51971</v>
      </c>
      <c r="P61" s="13">
        <f t="shared" si="24"/>
        <v>2.0620176351603466E-2</v>
      </c>
      <c r="Q61" s="2">
        <v>50921</v>
      </c>
      <c r="R61" s="13">
        <f t="shared" si="25"/>
        <v>0</v>
      </c>
      <c r="S61" s="2">
        <v>50921</v>
      </c>
      <c r="T61" s="13">
        <f t="shared" si="26"/>
        <v>-2.0203575070712514E-2</v>
      </c>
      <c r="U61" s="2">
        <v>51971</v>
      </c>
      <c r="V61" s="13">
        <f t="shared" si="27"/>
        <v>0</v>
      </c>
      <c r="W61" s="2">
        <v>51971</v>
      </c>
      <c r="X61" s="13">
        <f t="shared" si="28"/>
        <v>0</v>
      </c>
      <c r="Y61" s="2">
        <v>51971</v>
      </c>
      <c r="Z61" s="13">
        <f t="shared" si="29"/>
        <v>0</v>
      </c>
      <c r="AA61" s="2">
        <v>51971</v>
      </c>
      <c r="AB61" s="13">
        <f t="shared" si="30"/>
        <v>2.4503232928560163E-2</v>
      </c>
      <c r="AC61" s="1">
        <v>22</v>
      </c>
      <c r="AD61" s="2">
        <v>50728</v>
      </c>
      <c r="AE61" s="13">
        <f t="shared" si="31"/>
        <v>7.1205338288706815E-2</v>
      </c>
      <c r="AF61" s="2">
        <v>47356</v>
      </c>
      <c r="AG61" s="13">
        <f t="shared" si="32"/>
        <v>2.4799826877299286E-2</v>
      </c>
      <c r="AH61" s="2">
        <v>46210</v>
      </c>
      <c r="AI61" s="13">
        <f t="shared" si="33"/>
        <v>9.393494626201411E-2</v>
      </c>
      <c r="AJ61" s="2">
        <v>42242</v>
      </c>
      <c r="AK61" s="3">
        <f t="shared" si="34"/>
        <v>1.6189949241020952E-2</v>
      </c>
      <c r="AL61" s="2">
        <v>41569</v>
      </c>
      <c r="AM61" s="3">
        <f t="shared" si="35"/>
        <v>0</v>
      </c>
      <c r="AN61" s="2">
        <v>41569</v>
      </c>
    </row>
    <row r="62" spans="1:40">
      <c r="A62" s="1">
        <v>2</v>
      </c>
      <c r="B62" s="1" t="s">
        <v>8</v>
      </c>
      <c r="C62" s="2">
        <v>56126</v>
      </c>
      <c r="D62" s="13">
        <f t="shared" si="18"/>
        <v>0</v>
      </c>
      <c r="E62" s="2">
        <v>56126</v>
      </c>
      <c r="F62" s="13">
        <f t="shared" si="19"/>
        <v>0</v>
      </c>
      <c r="G62" s="2">
        <v>56126</v>
      </c>
      <c r="H62" s="13">
        <f t="shared" si="20"/>
        <v>1.5597857556456282E-2</v>
      </c>
      <c r="I62" s="2">
        <v>55264</v>
      </c>
      <c r="J62" s="13">
        <f t="shared" si="21"/>
        <v>4.0400617493128503E-2</v>
      </c>
      <c r="K62" s="2">
        <v>53118</v>
      </c>
      <c r="L62" s="13">
        <f t="shared" si="22"/>
        <v>9.9990245688851669E-3</v>
      </c>
      <c r="M62" s="2">
        <v>52592.13</v>
      </c>
      <c r="N62" s="13">
        <f t="shared" si="23"/>
        <v>-6.7961550083094615E-3</v>
      </c>
      <c r="O62" s="2">
        <v>52952</v>
      </c>
      <c r="P62" s="13">
        <f t="shared" si="24"/>
        <v>3.2887293722935279E-2</v>
      </c>
      <c r="Q62" s="2">
        <v>51266</v>
      </c>
      <c r="R62" s="13">
        <f t="shared" si="25"/>
        <v>0</v>
      </c>
      <c r="S62" s="2">
        <v>51266</v>
      </c>
      <c r="T62" s="13">
        <f t="shared" si="26"/>
        <v>0</v>
      </c>
      <c r="U62" s="2">
        <v>51266</v>
      </c>
      <c r="V62" s="13">
        <f t="shared" si="27"/>
        <v>0</v>
      </c>
      <c r="W62" s="2">
        <v>51266</v>
      </c>
      <c r="X62" s="13">
        <f t="shared" si="28"/>
        <v>0</v>
      </c>
      <c r="Y62" s="2">
        <v>51266</v>
      </c>
      <c r="Z62" s="13">
        <f t="shared" si="29"/>
        <v>9.988376445556453E-3</v>
      </c>
      <c r="AA62" s="2">
        <v>50759</v>
      </c>
      <c r="AB62" s="13">
        <f t="shared" si="30"/>
        <v>5.5302605043763907E-2</v>
      </c>
      <c r="AC62" s="1">
        <v>37</v>
      </c>
      <c r="AD62" s="2">
        <v>48099</v>
      </c>
      <c r="AE62" s="13">
        <f t="shared" si="31"/>
        <v>5.9192706612935193E-2</v>
      </c>
      <c r="AF62" s="2">
        <v>45411</v>
      </c>
      <c r="AG62" s="13">
        <f t="shared" si="32"/>
        <v>4.2301689313257437E-2</v>
      </c>
      <c r="AH62" s="2">
        <v>43568</v>
      </c>
      <c r="AI62" s="13">
        <f t="shared" si="33"/>
        <v>3.4009730627744157E-2</v>
      </c>
      <c r="AJ62" s="2">
        <v>42135</v>
      </c>
      <c r="AK62" s="3">
        <f t="shared" si="34"/>
        <v>0</v>
      </c>
      <c r="AL62" s="2">
        <v>42135</v>
      </c>
      <c r="AM62" s="3">
        <f t="shared" si="35"/>
        <v>0</v>
      </c>
      <c r="AN62" s="2">
        <v>42135</v>
      </c>
    </row>
    <row r="63" spans="1:40" ht="13">
      <c r="A63" s="1">
        <v>56</v>
      </c>
      <c r="B63" s="1" t="s">
        <v>62</v>
      </c>
      <c r="C63" s="7">
        <v>55998</v>
      </c>
      <c r="D63" s="13">
        <f t="shared" si="18"/>
        <v>6.0307121352697252E-2</v>
      </c>
      <c r="E63" s="2">
        <v>52813</v>
      </c>
      <c r="F63" s="13">
        <f t="shared" si="19"/>
        <v>3.2916096225308035E-2</v>
      </c>
      <c r="G63" s="2">
        <v>51130</v>
      </c>
      <c r="H63" s="13">
        <f t="shared" si="20"/>
        <v>0</v>
      </c>
      <c r="I63" s="2">
        <v>51130</v>
      </c>
      <c r="J63" s="13">
        <f t="shared" si="21"/>
        <v>0</v>
      </c>
      <c r="K63" s="2">
        <v>51130</v>
      </c>
      <c r="L63" s="13">
        <f t="shared" si="22"/>
        <v>0</v>
      </c>
      <c r="M63" s="2">
        <v>51130</v>
      </c>
      <c r="N63" s="13">
        <f t="shared" si="23"/>
        <v>5.0630830559322729E-2</v>
      </c>
      <c r="O63" s="2">
        <v>48666</v>
      </c>
      <c r="P63" s="13">
        <f t="shared" si="24"/>
        <v>0</v>
      </c>
      <c r="Q63" s="2">
        <v>48666</v>
      </c>
      <c r="R63" s="13">
        <f t="shared" si="25"/>
        <v>1.2503900967439925E-2</v>
      </c>
      <c r="S63" s="2">
        <v>48065</v>
      </c>
      <c r="T63" s="13">
        <f t="shared" si="26"/>
        <v>0</v>
      </c>
      <c r="U63" s="2">
        <v>48065</v>
      </c>
      <c r="V63" s="13">
        <f t="shared" si="27"/>
        <v>0</v>
      </c>
      <c r="W63" s="2">
        <v>48065</v>
      </c>
      <c r="X63" s="13">
        <f t="shared" si="28"/>
        <v>0</v>
      </c>
      <c r="Y63" s="2">
        <v>48065</v>
      </c>
      <c r="Z63" s="13">
        <f t="shared" si="29"/>
        <v>0</v>
      </c>
      <c r="AA63" s="2">
        <v>48065</v>
      </c>
      <c r="AB63" s="13">
        <f t="shared" si="30"/>
        <v>3.4991386735572783E-2</v>
      </c>
      <c r="AC63" s="1">
        <v>51</v>
      </c>
      <c r="AD63" s="2">
        <v>46440</v>
      </c>
      <c r="AE63" s="13">
        <f t="shared" si="31"/>
        <v>1.0004349717268378E-2</v>
      </c>
      <c r="AF63" s="2">
        <v>45980</v>
      </c>
      <c r="AG63" s="13">
        <f t="shared" si="32"/>
        <v>3.5002813731007318E-2</v>
      </c>
      <c r="AH63" s="2">
        <v>44425</v>
      </c>
      <c r="AI63" s="13">
        <f t="shared" si="33"/>
        <v>0</v>
      </c>
      <c r="AJ63" s="2">
        <v>44425</v>
      </c>
      <c r="AK63" s="3">
        <f t="shared" si="34"/>
        <v>0</v>
      </c>
      <c r="AL63" s="2">
        <v>44425</v>
      </c>
      <c r="AM63" s="3">
        <f t="shared" si="35"/>
        <v>5.9478667334430371E-2</v>
      </c>
      <c r="AN63" s="2">
        <v>41931</v>
      </c>
    </row>
    <row r="64" spans="1:40">
      <c r="A64" s="1">
        <v>21</v>
      </c>
      <c r="B64" s="1" t="s">
        <v>27</v>
      </c>
      <c r="C64" s="2">
        <v>55973</v>
      </c>
      <c r="D64" s="13">
        <f t="shared" si="18"/>
        <v>0</v>
      </c>
      <c r="E64" s="2">
        <v>55973</v>
      </c>
      <c r="F64" s="13">
        <f t="shared" si="19"/>
        <v>1.4996554600514996E-2</v>
      </c>
      <c r="G64" s="2">
        <v>55146</v>
      </c>
      <c r="H64" s="13">
        <f t="shared" si="20"/>
        <v>1.5000644199444147E-2</v>
      </c>
      <c r="I64" s="2">
        <v>54331</v>
      </c>
      <c r="J64" s="13">
        <f t="shared" si="21"/>
        <v>7.884094534931177E-3</v>
      </c>
      <c r="K64" s="2">
        <v>53906</v>
      </c>
      <c r="L64" s="13">
        <f t="shared" si="22"/>
        <v>0</v>
      </c>
      <c r="M64" s="2">
        <v>53906</v>
      </c>
      <c r="N64" s="13">
        <f t="shared" si="23"/>
        <v>3.9993826326857405E-2</v>
      </c>
      <c r="O64" s="2">
        <v>51833</v>
      </c>
      <c r="P64" s="13">
        <f t="shared" si="24"/>
        <v>4.9994935683176339E-2</v>
      </c>
      <c r="Q64" s="2">
        <v>49365</v>
      </c>
      <c r="R64" s="13">
        <f t="shared" si="25"/>
        <v>0</v>
      </c>
      <c r="S64" s="2">
        <v>49365</v>
      </c>
      <c r="T64" s="13">
        <f t="shared" si="26"/>
        <v>0</v>
      </c>
      <c r="U64" s="2">
        <v>49365</v>
      </c>
      <c r="V64" s="13">
        <f t="shared" si="27"/>
        <v>0</v>
      </c>
      <c r="W64" s="2">
        <v>49365</v>
      </c>
      <c r="X64" s="13">
        <f t="shared" si="28"/>
        <v>0</v>
      </c>
      <c r="Y64" s="2">
        <v>49365</v>
      </c>
      <c r="Z64" s="13">
        <f t="shared" si="29"/>
        <v>0</v>
      </c>
      <c r="AA64" s="2">
        <v>49365</v>
      </c>
      <c r="AB64" s="13">
        <f t="shared" si="30"/>
        <v>4.529284716046246E-2</v>
      </c>
      <c r="AC64" s="1">
        <v>44</v>
      </c>
      <c r="AD64" s="2">
        <v>47226</v>
      </c>
      <c r="AE64" s="13">
        <f t="shared" si="31"/>
        <v>5.5471124620060791E-2</v>
      </c>
      <c r="AF64" s="2">
        <v>44744</v>
      </c>
      <c r="AG64" s="13">
        <f t="shared" si="32"/>
        <v>2.4663933863100281E-2</v>
      </c>
      <c r="AH64" s="2">
        <v>43667</v>
      </c>
      <c r="AI64" s="13">
        <f t="shared" si="33"/>
        <v>3.000353815308409E-2</v>
      </c>
      <c r="AJ64" s="2">
        <v>42395</v>
      </c>
      <c r="AK64" s="3">
        <f t="shared" si="34"/>
        <v>1.7154510556621882E-2</v>
      </c>
      <c r="AL64" s="2">
        <v>41680</v>
      </c>
      <c r="AM64" s="3">
        <f t="shared" si="35"/>
        <v>2.8297930081661857E-2</v>
      </c>
      <c r="AN64" s="2">
        <v>40533</v>
      </c>
    </row>
    <row r="65" spans="1:40" ht="13">
      <c r="A65" s="1">
        <v>67</v>
      </c>
      <c r="B65" s="1" t="s">
        <v>71</v>
      </c>
      <c r="C65" s="2">
        <v>55714</v>
      </c>
      <c r="D65" s="13">
        <f t="shared" si="18"/>
        <v>3.2601241775553701E-2</v>
      </c>
      <c r="E65" s="2">
        <v>53955</v>
      </c>
      <c r="F65" s="13">
        <f t="shared" si="19"/>
        <v>3.0009735983047934E-2</v>
      </c>
      <c r="G65" s="2">
        <v>52383</v>
      </c>
      <c r="H65" s="13">
        <f t="shared" si="20"/>
        <v>1.2995300806404826E-2</v>
      </c>
      <c r="I65" s="2">
        <v>51711</v>
      </c>
      <c r="J65" s="13">
        <f t="shared" si="21"/>
        <v>0</v>
      </c>
      <c r="K65" s="2">
        <v>51711</v>
      </c>
      <c r="L65" s="13">
        <f t="shared" si="22"/>
        <v>3.5006605019815062E-2</v>
      </c>
      <c r="M65" s="2">
        <v>49962</v>
      </c>
      <c r="N65" s="13">
        <f t="shared" si="23"/>
        <v>0</v>
      </c>
      <c r="O65" s="2">
        <v>49962</v>
      </c>
      <c r="P65" s="13">
        <f t="shared" si="24"/>
        <v>0</v>
      </c>
      <c r="Q65" s="2">
        <v>49962</v>
      </c>
      <c r="R65" s="13">
        <f t="shared" si="25"/>
        <v>0</v>
      </c>
      <c r="S65" s="2">
        <v>49962</v>
      </c>
      <c r="T65" s="13">
        <f t="shared" si="26"/>
        <v>0</v>
      </c>
      <c r="U65" s="2">
        <v>49962</v>
      </c>
      <c r="V65" s="13">
        <f t="shared" si="27"/>
        <v>0</v>
      </c>
      <c r="W65" s="2">
        <v>49962</v>
      </c>
      <c r="X65" s="32">
        <f t="shared" si="28"/>
        <v>3.1925787603156435E-3</v>
      </c>
      <c r="Y65" s="2">
        <v>49803</v>
      </c>
      <c r="Z65" s="13">
        <f t="shared" si="29"/>
        <v>1.7488303675404007E-2</v>
      </c>
      <c r="AA65" s="2">
        <v>48947</v>
      </c>
      <c r="AB65" s="13">
        <f t="shared" si="30"/>
        <v>8.5660419208162364E-2</v>
      </c>
      <c r="AC65" s="1">
        <v>55</v>
      </c>
      <c r="AD65" s="2">
        <v>45085</v>
      </c>
      <c r="AE65" s="13">
        <f t="shared" si="31"/>
        <v>4.8854251483075491E-2</v>
      </c>
      <c r="AF65" s="2">
        <v>42985</v>
      </c>
      <c r="AG65" s="13">
        <f t="shared" si="32"/>
        <v>5.874384236453202E-2</v>
      </c>
      <c r="AH65" s="2">
        <v>40600</v>
      </c>
      <c r="AI65" s="13">
        <f t="shared" si="33"/>
        <v>0</v>
      </c>
      <c r="AJ65" s="2">
        <v>40600</v>
      </c>
      <c r="AK65" s="3">
        <f t="shared" si="34"/>
        <v>0</v>
      </c>
      <c r="AL65" s="2">
        <v>40600</v>
      </c>
      <c r="AM65" s="3">
        <f t="shared" si="35"/>
        <v>9.9502487562189053E-3</v>
      </c>
      <c r="AN65" s="2">
        <v>40200</v>
      </c>
    </row>
    <row r="66" spans="1:40">
      <c r="A66" s="1">
        <v>31</v>
      </c>
      <c r="B66" s="1" t="s">
        <v>37</v>
      </c>
      <c r="C66" s="2">
        <v>55018</v>
      </c>
      <c r="D66" s="13">
        <f t="shared" si="18"/>
        <v>0</v>
      </c>
      <c r="E66" s="2">
        <v>55018</v>
      </c>
      <c r="F66" s="13">
        <f t="shared" si="19"/>
        <v>3.9978829177929415E-2</v>
      </c>
      <c r="G66" s="2">
        <v>52903</v>
      </c>
      <c r="H66" s="13">
        <f t="shared" si="20"/>
        <v>4.0005504442871744E-2</v>
      </c>
      <c r="I66" s="2">
        <v>50868</v>
      </c>
      <c r="J66" s="13">
        <f t="shared" si="21"/>
        <v>1.050875067045432E-2</v>
      </c>
      <c r="K66" s="2">
        <v>50339</v>
      </c>
      <c r="L66" s="13">
        <f t="shared" si="22"/>
        <v>0</v>
      </c>
      <c r="M66" s="2">
        <v>50339</v>
      </c>
      <c r="N66" s="13">
        <f t="shared" si="23"/>
        <v>0</v>
      </c>
      <c r="O66" s="2">
        <v>50339</v>
      </c>
      <c r="P66" s="13">
        <f t="shared" si="24"/>
        <v>0</v>
      </c>
      <c r="Q66" s="2">
        <v>50339</v>
      </c>
      <c r="R66" s="13">
        <f t="shared" si="25"/>
        <v>0</v>
      </c>
      <c r="S66" s="2">
        <v>50339</v>
      </c>
      <c r="T66" s="13">
        <f t="shared" si="26"/>
        <v>0</v>
      </c>
      <c r="U66" s="2">
        <v>50339</v>
      </c>
      <c r="V66" s="13">
        <f t="shared" si="27"/>
        <v>0</v>
      </c>
      <c r="W66" s="2">
        <v>50339</v>
      </c>
      <c r="X66" s="13">
        <f t="shared" si="28"/>
        <v>0</v>
      </c>
      <c r="Y66" s="2">
        <v>50339</v>
      </c>
      <c r="Z66" s="13">
        <f t="shared" si="29"/>
        <v>0</v>
      </c>
      <c r="AA66" s="2">
        <v>50339</v>
      </c>
      <c r="AB66" s="13">
        <f t="shared" si="30"/>
        <v>7.6608850011762944E-2</v>
      </c>
      <c r="AC66" s="1">
        <v>47</v>
      </c>
      <c r="AD66" s="2">
        <v>46757</v>
      </c>
      <c r="AE66" s="13">
        <f t="shared" si="31"/>
        <v>5.7085368059323564E-2</v>
      </c>
      <c r="AF66" s="2">
        <v>44232</v>
      </c>
      <c r="AG66" s="13">
        <f t="shared" si="32"/>
        <v>2.7003180942209014E-2</v>
      </c>
      <c r="AH66" s="2">
        <v>43069</v>
      </c>
      <c r="AI66" s="13">
        <f t="shared" si="33"/>
        <v>2.6992870257767605E-2</v>
      </c>
      <c r="AJ66" s="2">
        <v>41937</v>
      </c>
      <c r="AK66" s="3">
        <f t="shared" si="34"/>
        <v>0</v>
      </c>
      <c r="AL66" s="2">
        <v>41937</v>
      </c>
      <c r="AM66" s="3">
        <f t="shared" si="35"/>
        <v>4.1007819287576019E-2</v>
      </c>
      <c r="AN66" s="2">
        <v>40285</v>
      </c>
    </row>
    <row r="67" spans="1:40" ht="13">
      <c r="A67" s="1">
        <v>20</v>
      </c>
      <c r="B67" s="1" t="s">
        <v>26</v>
      </c>
      <c r="C67" s="7">
        <v>54402</v>
      </c>
      <c r="D67" s="13">
        <f t="shared" si="18"/>
        <v>3.0009277316015676E-2</v>
      </c>
      <c r="E67" s="2">
        <v>52817</v>
      </c>
      <c r="F67" s="13">
        <f t="shared" si="19"/>
        <v>2.9992784570681955E-2</v>
      </c>
      <c r="G67" s="2">
        <v>51279</v>
      </c>
      <c r="H67" s="13">
        <f t="shared" si="20"/>
        <v>0</v>
      </c>
      <c r="I67" s="2">
        <v>51279</v>
      </c>
      <c r="J67" s="13">
        <f t="shared" si="21"/>
        <v>2.0010741352216897E-2</v>
      </c>
      <c r="K67" s="2">
        <v>50273</v>
      </c>
      <c r="L67" s="13">
        <f t="shared" si="22"/>
        <v>3.3930103985789274E-3</v>
      </c>
      <c r="M67" s="2">
        <v>50103</v>
      </c>
      <c r="N67" s="13">
        <f t="shared" si="23"/>
        <v>2.4208715137449483E-3</v>
      </c>
      <c r="O67" s="2">
        <v>49982</v>
      </c>
      <c r="P67" s="13">
        <f t="shared" si="24"/>
        <v>0</v>
      </c>
      <c r="Q67" s="2">
        <v>49982</v>
      </c>
      <c r="R67" s="13">
        <f t="shared" si="25"/>
        <v>0</v>
      </c>
      <c r="S67" s="2">
        <v>49982</v>
      </c>
      <c r="T67" s="13">
        <f t="shared" si="26"/>
        <v>0</v>
      </c>
      <c r="U67" s="2">
        <v>49982</v>
      </c>
      <c r="V67" s="13">
        <f t="shared" si="27"/>
        <v>0</v>
      </c>
      <c r="W67" s="2">
        <v>49982</v>
      </c>
      <c r="X67" s="13">
        <f t="shared" si="28"/>
        <v>0</v>
      </c>
      <c r="Y67" s="2">
        <v>49982</v>
      </c>
      <c r="Z67" s="13">
        <f t="shared" si="29"/>
        <v>7.4081489638602466E-4</v>
      </c>
      <c r="AA67" s="2">
        <v>49945</v>
      </c>
      <c r="AB67" s="13">
        <f t="shared" si="30"/>
        <v>3.7990730926699502E-2</v>
      </c>
      <c r="AC67" s="1">
        <v>53</v>
      </c>
      <c r="AD67" s="2">
        <v>48117</v>
      </c>
      <c r="AE67" s="13">
        <f t="shared" si="31"/>
        <v>5.3603100571503644E-2</v>
      </c>
      <c r="AF67" s="2">
        <v>45669</v>
      </c>
      <c r="AG67" s="13">
        <f t="shared" si="32"/>
        <v>6.2959687179964627E-2</v>
      </c>
      <c r="AH67" s="2">
        <v>42964</v>
      </c>
      <c r="AI67" s="13">
        <f t="shared" si="33"/>
        <v>0</v>
      </c>
      <c r="AJ67" s="2">
        <v>42964</v>
      </c>
      <c r="AK67" s="3">
        <f t="shared" si="34"/>
        <v>1.0751170395464277E-2</v>
      </c>
      <c r="AL67" s="2">
        <v>42507</v>
      </c>
      <c r="AM67" s="3">
        <f t="shared" si="35"/>
        <v>4.1429831438651511E-2</v>
      </c>
      <c r="AN67" s="2">
        <v>40816</v>
      </c>
    </row>
    <row r="68" spans="1:40" ht="13">
      <c r="A68" s="1">
        <v>24</v>
      </c>
      <c r="B68" s="1" t="s">
        <v>30</v>
      </c>
      <c r="C68" s="7">
        <v>54058</v>
      </c>
      <c r="D68" s="13">
        <f t="shared" si="18"/>
        <v>1.5002159259467884E-2</v>
      </c>
      <c r="E68" s="2">
        <v>53259</v>
      </c>
      <c r="F68" s="13">
        <f t="shared" si="19"/>
        <v>0</v>
      </c>
      <c r="G68" s="2">
        <v>53259</v>
      </c>
      <c r="H68" s="13">
        <f t="shared" si="20"/>
        <v>0</v>
      </c>
      <c r="I68" s="2">
        <v>53259</v>
      </c>
      <c r="J68" s="13">
        <f t="shared" si="21"/>
        <v>0</v>
      </c>
      <c r="K68" s="2">
        <v>53259</v>
      </c>
      <c r="L68" s="13">
        <f t="shared" si="22"/>
        <v>0.13473953339725153</v>
      </c>
      <c r="M68" s="2">
        <v>46935</v>
      </c>
      <c r="N68" s="13">
        <f t="shared" si="23"/>
        <v>0</v>
      </c>
      <c r="O68" s="2">
        <v>46935</v>
      </c>
      <c r="P68" s="13">
        <f t="shared" si="24"/>
        <v>0</v>
      </c>
      <c r="Q68" s="2">
        <v>46935</v>
      </c>
      <c r="R68" s="13">
        <f t="shared" si="25"/>
        <v>0</v>
      </c>
      <c r="S68" s="2">
        <v>46935</v>
      </c>
      <c r="T68" s="13">
        <f t="shared" si="26"/>
        <v>0</v>
      </c>
      <c r="U68" s="2">
        <v>46935</v>
      </c>
      <c r="V68" s="13">
        <f t="shared" si="27"/>
        <v>0</v>
      </c>
      <c r="W68" s="2">
        <v>46935</v>
      </c>
      <c r="X68" s="13">
        <f t="shared" si="28"/>
        <v>0</v>
      </c>
      <c r="Y68" s="2">
        <v>46935</v>
      </c>
      <c r="Z68" s="13">
        <f t="shared" si="29"/>
        <v>2.5005459707359685E-2</v>
      </c>
      <c r="AA68" s="2">
        <v>45790</v>
      </c>
      <c r="AB68" s="13">
        <f t="shared" si="30"/>
        <v>9.9918388953834612E-3</v>
      </c>
      <c r="AC68" s="1">
        <v>54</v>
      </c>
      <c r="AD68" s="2">
        <v>45337</v>
      </c>
      <c r="AE68" s="13">
        <f t="shared" si="31"/>
        <v>2.5005086929981234E-2</v>
      </c>
      <c r="AF68" s="2">
        <v>44231</v>
      </c>
      <c r="AG68" s="13">
        <f t="shared" si="32"/>
        <v>3.9995297437103221E-2</v>
      </c>
      <c r="AH68" s="2">
        <v>42530</v>
      </c>
      <c r="AI68" s="13">
        <f t="shared" si="33"/>
        <v>0</v>
      </c>
      <c r="AJ68" s="2">
        <v>42530</v>
      </c>
      <c r="AK68" s="3">
        <f t="shared" si="34"/>
        <v>0</v>
      </c>
      <c r="AL68" s="2">
        <v>42530</v>
      </c>
      <c r="AM68" s="3">
        <f t="shared" si="35"/>
        <v>2.0001918649270912E-2</v>
      </c>
      <c r="AN68" s="2">
        <v>41696</v>
      </c>
    </row>
    <row r="69" spans="1:40">
      <c r="A69" s="1">
        <v>60</v>
      </c>
      <c r="B69" s="1" t="s">
        <v>65</v>
      </c>
      <c r="C69" s="2">
        <v>53843</v>
      </c>
      <c r="D69" s="13">
        <f t="shared" si="18"/>
        <v>0</v>
      </c>
      <c r="E69" s="2">
        <v>53843</v>
      </c>
      <c r="F69" s="13">
        <f t="shared" si="19"/>
        <v>0</v>
      </c>
      <c r="G69" s="2">
        <v>53843</v>
      </c>
      <c r="H69" s="13">
        <f t="shared" si="20"/>
        <v>0</v>
      </c>
      <c r="I69" s="2">
        <v>53843</v>
      </c>
      <c r="J69" s="13">
        <f t="shared" si="21"/>
        <v>0</v>
      </c>
      <c r="K69" s="2">
        <v>53843</v>
      </c>
      <c r="L69" s="13">
        <f t="shared" si="22"/>
        <v>5.1292564823492662E-2</v>
      </c>
      <c r="M69" s="2">
        <v>51216</v>
      </c>
      <c r="N69" s="13">
        <f t="shared" si="23"/>
        <v>-9.5724313975749844E-3</v>
      </c>
      <c r="O69" s="2">
        <v>51711</v>
      </c>
      <c r="P69" s="13">
        <f t="shared" si="24"/>
        <v>0</v>
      </c>
      <c r="Q69" s="2">
        <v>51711</v>
      </c>
      <c r="R69" s="13">
        <f t="shared" si="25"/>
        <v>0.11621732467027868</v>
      </c>
      <c r="S69" s="2">
        <v>46327</v>
      </c>
      <c r="T69" s="13">
        <f t="shared" si="26"/>
        <v>0</v>
      </c>
      <c r="U69" s="2">
        <v>46327</v>
      </c>
      <c r="V69" s="13">
        <f t="shared" si="27"/>
        <v>0</v>
      </c>
      <c r="W69" s="2">
        <v>46327</v>
      </c>
      <c r="X69" s="13">
        <f t="shared" si="28"/>
        <v>0</v>
      </c>
      <c r="Y69" s="2">
        <v>46327</v>
      </c>
      <c r="Z69" s="13">
        <f t="shared" si="29"/>
        <v>4.9998866752793455E-2</v>
      </c>
      <c r="AA69" s="2">
        <v>44121</v>
      </c>
      <c r="AB69" s="13">
        <f t="shared" si="30"/>
        <v>0</v>
      </c>
      <c r="AC69" s="1">
        <v>65</v>
      </c>
      <c r="AD69" s="2">
        <v>44121</v>
      </c>
      <c r="AE69" s="13">
        <f t="shared" si="31"/>
        <v>6.9211195928753175E-2</v>
      </c>
      <c r="AF69" s="2">
        <v>41265</v>
      </c>
      <c r="AG69" s="13">
        <f t="shared" si="32"/>
        <v>3.000274567556099E-2</v>
      </c>
      <c r="AH69" s="2">
        <v>40063</v>
      </c>
      <c r="AI69" s="13">
        <f t="shared" si="33"/>
        <v>2.8812819393441359E-2</v>
      </c>
      <c r="AJ69" s="2">
        <v>38941</v>
      </c>
      <c r="AK69" s="3">
        <f t="shared" si="34"/>
        <v>1.0011671637919856E-2</v>
      </c>
      <c r="AL69" s="2">
        <v>38555</v>
      </c>
      <c r="AM69" s="3">
        <f t="shared" si="35"/>
        <v>2.8709410603271167E-2</v>
      </c>
      <c r="AN69" s="2">
        <v>37479</v>
      </c>
    </row>
    <row r="70" spans="1:40" ht="13">
      <c r="A70" s="1">
        <v>62</v>
      </c>
      <c r="B70" s="1" t="s">
        <v>66</v>
      </c>
      <c r="C70" s="2">
        <v>53699</v>
      </c>
      <c r="D70" s="13">
        <f t="shared" ref="D70:D101" si="36">(C70-E70)/E70</f>
        <v>0</v>
      </c>
      <c r="E70" s="2">
        <v>53699</v>
      </c>
      <c r="F70" s="13">
        <f t="shared" ref="F70:F101" si="37">(E70-G70)/G70</f>
        <v>7.4710803346275473E-2</v>
      </c>
      <c r="G70" s="2">
        <v>49966</v>
      </c>
      <c r="H70" s="13">
        <f t="shared" ref="H70:H101" si="38">(G70-I70)/I70</f>
        <v>0</v>
      </c>
      <c r="I70" s="2">
        <v>49966</v>
      </c>
      <c r="J70" s="13">
        <f t="shared" ref="J70:J101" si="39">(I70-K70)/K70</f>
        <v>2.999319741914205E-2</v>
      </c>
      <c r="K70" s="2">
        <v>48511</v>
      </c>
      <c r="L70" s="13">
        <f t="shared" ref="L70:L101" si="40">(K70-M70)/M70</f>
        <v>0</v>
      </c>
      <c r="M70" s="2">
        <v>48511</v>
      </c>
      <c r="N70" s="13">
        <f t="shared" ref="N70:N101" si="41">(M70-O70)/O70</f>
        <v>0</v>
      </c>
      <c r="O70" s="2">
        <v>48511</v>
      </c>
      <c r="P70" s="13">
        <f t="shared" ref="P70:P101" si="42">(O70-Q70)/Q70</f>
        <v>9.9935458349815747E-3</v>
      </c>
      <c r="Q70" s="2">
        <v>48031</v>
      </c>
      <c r="R70" s="13">
        <f t="shared" ref="R70:R101" si="43">(Q70-S70)/S70</f>
        <v>2.0308019118428042E-2</v>
      </c>
      <c r="S70" s="1">
        <v>47075</v>
      </c>
      <c r="T70" s="13">
        <f t="shared" ref="T70:T101" si="44">(S70-U70)/U70</f>
        <v>0</v>
      </c>
      <c r="U70" s="2">
        <v>47075</v>
      </c>
      <c r="V70" s="13">
        <f t="shared" ref="V70:V101" si="45">(U70-W70)/W70</f>
        <v>0</v>
      </c>
      <c r="W70" s="2">
        <v>47075</v>
      </c>
      <c r="X70" s="32">
        <f t="shared" ref="X70:X101" si="46">(W70-Y70)/Y70</f>
        <v>3.2188041309448114E-2</v>
      </c>
      <c r="Y70" s="2">
        <v>45607</v>
      </c>
      <c r="Z70" s="13">
        <f t="shared" ref="Z70:Z101" si="47">(Y70-AA70)/AA70</f>
        <v>-1.1680318987561219E-2</v>
      </c>
      <c r="AA70" s="2">
        <v>46146</v>
      </c>
      <c r="AB70" s="13">
        <f t="shared" ref="AB70:AB101" si="48">(AA70-AD70)/AD70</f>
        <v>0</v>
      </c>
      <c r="AC70" s="1">
        <v>52</v>
      </c>
      <c r="AD70" s="2">
        <v>46146</v>
      </c>
      <c r="AE70" s="13">
        <f t="shared" ref="AE70:AE101" si="49">(AD70-AF70)/AF70</f>
        <v>5.9196180595404782E-2</v>
      </c>
      <c r="AF70" s="2">
        <v>43567</v>
      </c>
      <c r="AG70" s="13">
        <f t="shared" ref="AG70:AG101" si="50">(AF70-AH70)/AH70</f>
        <v>4.2322599167424278E-2</v>
      </c>
      <c r="AH70" s="2">
        <v>41798</v>
      </c>
      <c r="AI70" s="13">
        <f t="shared" ref="AI70:AI101" si="51">(AH70-AJ70)/AJ70</f>
        <v>2.0110313857568216E-2</v>
      </c>
      <c r="AJ70" s="2">
        <v>40974</v>
      </c>
      <c r="AK70" s="3">
        <f t="shared" ref="AK70:AK101" si="52">(AJ70-AL70)/AL70</f>
        <v>1.5011890606420927E-2</v>
      </c>
      <c r="AL70" s="2">
        <v>40368</v>
      </c>
      <c r="AM70" s="3">
        <f t="shared" ref="AM70:AM101" si="53">(AL70-AN70)/AN70</f>
        <v>0</v>
      </c>
      <c r="AN70" s="2">
        <v>40368</v>
      </c>
    </row>
    <row r="71" spans="1:40" ht="13">
      <c r="A71" s="1">
        <v>36</v>
      </c>
      <c r="B71" s="1" t="s">
        <v>42</v>
      </c>
      <c r="C71" s="7">
        <v>53174</v>
      </c>
      <c r="D71" s="13">
        <f t="shared" si="36"/>
        <v>2.0007289328806275E-2</v>
      </c>
      <c r="E71" s="2">
        <v>52131</v>
      </c>
      <c r="F71" s="13">
        <f t="shared" si="37"/>
        <v>0</v>
      </c>
      <c r="G71" s="2">
        <v>52131</v>
      </c>
      <c r="H71" s="13">
        <f t="shared" si="38"/>
        <v>7.1595954612728163E-2</v>
      </c>
      <c r="I71" s="2">
        <v>48648</v>
      </c>
      <c r="J71" s="13">
        <f t="shared" si="39"/>
        <v>0</v>
      </c>
      <c r="K71" s="2">
        <v>48648</v>
      </c>
      <c r="L71" s="13">
        <f t="shared" si="40"/>
        <v>3.6828644501278769E-2</v>
      </c>
      <c r="M71" s="2">
        <v>46920</v>
      </c>
      <c r="N71" s="13">
        <f t="shared" si="41"/>
        <v>0</v>
      </c>
      <c r="O71" s="2">
        <v>46920</v>
      </c>
      <c r="P71" s="13">
        <f t="shared" si="42"/>
        <v>0</v>
      </c>
      <c r="Q71" s="2">
        <v>46920</v>
      </c>
      <c r="R71" s="13">
        <f t="shared" si="43"/>
        <v>0</v>
      </c>
      <c r="S71" s="2">
        <v>46920</v>
      </c>
      <c r="T71" s="13">
        <f t="shared" si="44"/>
        <v>0</v>
      </c>
      <c r="U71" s="2">
        <v>46920</v>
      </c>
      <c r="V71" s="13">
        <f t="shared" si="45"/>
        <v>0</v>
      </c>
      <c r="W71" s="2">
        <v>46920</v>
      </c>
      <c r="X71" s="13">
        <f t="shared" si="46"/>
        <v>0</v>
      </c>
      <c r="Y71" s="2">
        <v>46920</v>
      </c>
      <c r="Z71" s="13">
        <f t="shared" si="47"/>
        <v>0</v>
      </c>
      <c r="AA71" s="2">
        <v>46920</v>
      </c>
      <c r="AB71" s="13">
        <f t="shared" si="48"/>
        <v>6.0506746830007008E-2</v>
      </c>
      <c r="AC71" s="1">
        <v>63</v>
      </c>
      <c r="AD71" s="2">
        <v>44243</v>
      </c>
      <c r="AE71" s="13">
        <f t="shared" si="49"/>
        <v>7.9993165063711374E-2</v>
      </c>
      <c r="AF71" s="2">
        <v>40966</v>
      </c>
      <c r="AG71" s="13">
        <f t="shared" si="50"/>
        <v>4.0010154861640009E-2</v>
      </c>
      <c r="AH71" s="2">
        <v>39390</v>
      </c>
      <c r="AI71" s="13">
        <f t="shared" si="51"/>
        <v>1.4996907854050711E-2</v>
      </c>
      <c r="AJ71" s="2">
        <v>38808</v>
      </c>
      <c r="AK71" s="3">
        <f t="shared" si="52"/>
        <v>0</v>
      </c>
      <c r="AL71" s="2">
        <v>38808</v>
      </c>
      <c r="AM71" s="3">
        <f t="shared" si="53"/>
        <v>2.999097616646319E-2</v>
      </c>
      <c r="AN71" s="2">
        <v>37678</v>
      </c>
    </row>
    <row r="72" spans="1:40" ht="13">
      <c r="A72" s="1">
        <v>58</v>
      </c>
      <c r="B72" s="1" t="s">
        <v>63</v>
      </c>
      <c r="C72" s="7">
        <v>52820</v>
      </c>
      <c r="D72" s="13">
        <f t="shared" si="36"/>
        <v>3.4996276991809384E-2</v>
      </c>
      <c r="E72" s="2">
        <v>51034</v>
      </c>
      <c r="F72" s="13">
        <f t="shared" si="37"/>
        <v>0</v>
      </c>
      <c r="G72" s="2">
        <v>51034</v>
      </c>
      <c r="H72" s="13">
        <f t="shared" si="38"/>
        <v>2.0598352131829454E-2</v>
      </c>
      <c r="I72" s="2">
        <v>50004</v>
      </c>
      <c r="J72" s="13">
        <f t="shared" si="39"/>
        <v>9.9981821487002357E-3</v>
      </c>
      <c r="K72" s="2">
        <v>49509</v>
      </c>
      <c r="L72" s="13">
        <f t="shared" si="40"/>
        <v>2.5499643418845832E-2</v>
      </c>
      <c r="M72" s="2">
        <v>48277.93</v>
      </c>
      <c r="N72" s="13">
        <f t="shared" si="41"/>
        <v>2.4182824897110617E-2</v>
      </c>
      <c r="O72" s="2">
        <v>47138</v>
      </c>
      <c r="P72" s="13">
        <f t="shared" si="42"/>
        <v>0</v>
      </c>
      <c r="Q72" s="2">
        <v>47138</v>
      </c>
      <c r="R72" s="13">
        <f t="shared" si="43"/>
        <v>0</v>
      </c>
      <c r="S72" s="2">
        <v>47138</v>
      </c>
      <c r="T72" s="13">
        <f t="shared" si="44"/>
        <v>1.0006213708727047E-2</v>
      </c>
      <c r="U72" s="2">
        <v>46671</v>
      </c>
      <c r="V72" s="13">
        <f t="shared" si="45"/>
        <v>0</v>
      </c>
      <c r="W72" s="2">
        <v>46671</v>
      </c>
      <c r="X72" s="13">
        <f t="shared" si="46"/>
        <v>0</v>
      </c>
      <c r="Y72" s="2">
        <v>46671</v>
      </c>
      <c r="Z72" s="13">
        <f t="shared" si="47"/>
        <v>1.5006198212305083E-2</v>
      </c>
      <c r="AA72" s="2">
        <v>45981</v>
      </c>
      <c r="AB72" s="13">
        <f t="shared" si="48"/>
        <v>6.6993084884206619E-2</v>
      </c>
      <c r="AC72" s="1">
        <v>68</v>
      </c>
      <c r="AD72" s="2">
        <v>43094</v>
      </c>
      <c r="AE72" s="13">
        <f t="shared" si="49"/>
        <v>5.1509162335602564E-2</v>
      </c>
      <c r="AF72" s="2">
        <v>40983</v>
      </c>
      <c r="AG72" s="13">
        <f t="shared" si="50"/>
        <v>3.5002651716039092E-2</v>
      </c>
      <c r="AH72" s="2">
        <v>39597</v>
      </c>
      <c r="AI72" s="13">
        <f t="shared" si="51"/>
        <v>1.4995386035066133E-2</v>
      </c>
      <c r="AJ72" s="2">
        <v>39012</v>
      </c>
      <c r="AK72" s="3">
        <f t="shared" si="52"/>
        <v>0</v>
      </c>
      <c r="AL72" s="2">
        <v>39012</v>
      </c>
      <c r="AM72" s="3">
        <f t="shared" si="53"/>
        <v>2.0188284518828453E-2</v>
      </c>
      <c r="AN72" s="2">
        <v>38240</v>
      </c>
    </row>
    <row r="73" spans="1:40">
      <c r="A73" s="1">
        <v>13</v>
      </c>
      <c r="B73" s="1" t="s">
        <v>19</v>
      </c>
      <c r="C73" s="2">
        <v>52068</v>
      </c>
      <c r="D73" s="13">
        <f t="shared" si="36"/>
        <v>0</v>
      </c>
      <c r="E73" s="2">
        <v>52068</v>
      </c>
      <c r="F73" s="13">
        <f t="shared" si="37"/>
        <v>3.500506887709464E-2</v>
      </c>
      <c r="G73" s="2">
        <v>50307</v>
      </c>
      <c r="H73" s="13">
        <f t="shared" si="38"/>
        <v>1.6570008285004142E-2</v>
      </c>
      <c r="I73" s="2">
        <v>49487</v>
      </c>
      <c r="J73" s="13">
        <f t="shared" si="39"/>
        <v>0</v>
      </c>
      <c r="K73" s="2">
        <v>49487</v>
      </c>
      <c r="L73" s="13">
        <f t="shared" si="40"/>
        <v>1.192131522983805E-2</v>
      </c>
      <c r="M73" s="2">
        <v>48904</v>
      </c>
      <c r="N73" s="13">
        <f t="shared" si="41"/>
        <v>0</v>
      </c>
      <c r="O73" s="2">
        <v>48904</v>
      </c>
      <c r="P73" s="13">
        <f t="shared" si="42"/>
        <v>1.9980811746548199E-2</v>
      </c>
      <c r="Q73" s="2">
        <v>47946</v>
      </c>
      <c r="R73" s="13">
        <f t="shared" si="43"/>
        <v>0</v>
      </c>
      <c r="S73" s="2">
        <v>47946</v>
      </c>
      <c r="T73" s="13">
        <f t="shared" si="44"/>
        <v>0</v>
      </c>
      <c r="U73" s="2">
        <v>47946</v>
      </c>
      <c r="V73" s="13">
        <f t="shared" si="45"/>
        <v>0</v>
      </c>
      <c r="W73" s="2">
        <v>47946</v>
      </c>
      <c r="X73" s="13">
        <f t="shared" si="46"/>
        <v>0</v>
      </c>
      <c r="Y73" s="2">
        <v>47946</v>
      </c>
      <c r="Z73" s="13">
        <f t="shared" si="47"/>
        <v>1.1433634292464771E-2</v>
      </c>
      <c r="AA73" s="2">
        <v>47404</v>
      </c>
      <c r="AB73" s="13">
        <f t="shared" si="48"/>
        <v>6.0776942355889721E-2</v>
      </c>
      <c r="AC73" s="1">
        <v>60</v>
      </c>
      <c r="AD73" s="2">
        <v>44688</v>
      </c>
      <c r="AE73" s="13">
        <f t="shared" si="49"/>
        <v>0.05</v>
      </c>
      <c r="AF73" s="2">
        <v>42560</v>
      </c>
      <c r="AG73" s="13">
        <f t="shared" si="50"/>
        <v>0.11647429171038824</v>
      </c>
      <c r="AH73" s="2">
        <v>38120</v>
      </c>
      <c r="AI73" s="13">
        <f t="shared" si="51"/>
        <v>0</v>
      </c>
      <c r="AJ73" s="2">
        <v>38120</v>
      </c>
      <c r="AK73" s="3">
        <f t="shared" si="52"/>
        <v>0</v>
      </c>
      <c r="AL73" s="2">
        <v>38120</v>
      </c>
      <c r="AM73" s="3">
        <f t="shared" si="53"/>
        <v>0</v>
      </c>
      <c r="AN73" s="2">
        <v>38120</v>
      </c>
    </row>
    <row r="74" spans="1:40" ht="13">
      <c r="A74" s="1">
        <v>28</v>
      </c>
      <c r="B74" s="1" t="s">
        <v>34</v>
      </c>
      <c r="C74" s="7">
        <v>51485</v>
      </c>
      <c r="D74" s="13">
        <f t="shared" si="36"/>
        <v>3.9995960004039995E-2</v>
      </c>
      <c r="E74" s="2">
        <v>49505</v>
      </c>
      <c r="F74" s="13">
        <f t="shared" si="37"/>
        <v>0</v>
      </c>
      <c r="G74" s="2">
        <v>49505</v>
      </c>
      <c r="H74" s="13">
        <f t="shared" si="38"/>
        <v>1.9985577418357887E-2</v>
      </c>
      <c r="I74" s="2">
        <v>48535</v>
      </c>
      <c r="J74" s="13">
        <f t="shared" si="39"/>
        <v>0</v>
      </c>
      <c r="K74" s="2">
        <v>48535</v>
      </c>
      <c r="L74" s="13">
        <f t="shared" si="40"/>
        <v>4.025119489037015E-2</v>
      </c>
      <c r="M74" s="2">
        <v>46657</v>
      </c>
      <c r="N74" s="13">
        <f t="shared" si="41"/>
        <v>0</v>
      </c>
      <c r="O74" s="2">
        <v>46657</v>
      </c>
      <c r="P74" s="13">
        <f t="shared" si="42"/>
        <v>0</v>
      </c>
      <c r="Q74" s="2">
        <v>46657</v>
      </c>
      <c r="R74" s="13">
        <f t="shared" si="43"/>
        <v>0</v>
      </c>
      <c r="S74" s="2">
        <v>46657</v>
      </c>
      <c r="T74" s="13">
        <f t="shared" si="44"/>
        <v>3.5395677067151923E-2</v>
      </c>
      <c r="U74" s="2">
        <v>45062</v>
      </c>
      <c r="V74" s="13">
        <f t="shared" si="45"/>
        <v>0</v>
      </c>
      <c r="W74" s="2">
        <v>45062</v>
      </c>
      <c r="X74" s="13">
        <f t="shared" si="46"/>
        <v>0</v>
      </c>
      <c r="Y74" s="2">
        <v>45062</v>
      </c>
      <c r="Z74" s="13">
        <f t="shared" si="47"/>
        <v>0</v>
      </c>
      <c r="AA74" s="2">
        <v>45062</v>
      </c>
      <c r="AB74" s="13">
        <f t="shared" si="48"/>
        <v>6.9086595492289446E-2</v>
      </c>
      <c r="AC74" s="1">
        <v>70</v>
      </c>
      <c r="AD74" s="2">
        <v>42150</v>
      </c>
      <c r="AE74" s="13">
        <f t="shared" si="49"/>
        <v>6.835982054596608E-2</v>
      </c>
      <c r="AF74" s="2">
        <v>39453</v>
      </c>
      <c r="AG74" s="13">
        <f t="shared" si="50"/>
        <v>9.0797483247224923E-3</v>
      </c>
      <c r="AH74" s="2">
        <v>39098</v>
      </c>
      <c r="AI74" s="13">
        <f t="shared" si="51"/>
        <v>2.0009913646917638E-2</v>
      </c>
      <c r="AJ74" s="2">
        <v>38331</v>
      </c>
      <c r="AK74" s="3">
        <f t="shared" si="52"/>
        <v>0</v>
      </c>
      <c r="AL74" s="2">
        <v>38331</v>
      </c>
      <c r="AM74" s="3">
        <f t="shared" si="53"/>
        <v>1.8304022102970087E-2</v>
      </c>
      <c r="AN74" s="2">
        <v>37642</v>
      </c>
    </row>
    <row r="75" spans="1:40" ht="13">
      <c r="A75" s="1">
        <v>44</v>
      </c>
      <c r="B75" s="1" t="s">
        <v>50</v>
      </c>
      <c r="C75" s="2">
        <v>51271</v>
      </c>
      <c r="D75" s="13">
        <f t="shared" si="36"/>
        <v>0</v>
      </c>
      <c r="E75" s="2">
        <v>51271</v>
      </c>
      <c r="F75" s="13">
        <f t="shared" si="37"/>
        <v>1.9993633867823182E-2</v>
      </c>
      <c r="G75" s="2">
        <v>50266</v>
      </c>
      <c r="H75" s="13">
        <f t="shared" si="38"/>
        <v>4.0402367843689196E-2</v>
      </c>
      <c r="I75" s="2">
        <v>48314</v>
      </c>
      <c r="J75" s="13">
        <f t="shared" si="39"/>
        <v>0</v>
      </c>
      <c r="K75" s="2">
        <v>48314</v>
      </c>
      <c r="L75" s="13">
        <f t="shared" si="40"/>
        <v>9.5282355874951832E-2</v>
      </c>
      <c r="M75" s="2">
        <v>44111</v>
      </c>
      <c r="N75" s="13">
        <f t="shared" si="41"/>
        <v>0</v>
      </c>
      <c r="O75" s="2">
        <v>44111</v>
      </c>
      <c r="P75" s="13">
        <f t="shared" si="42"/>
        <v>-7.3298319327731093E-2</v>
      </c>
      <c r="Q75" s="2">
        <v>47600</v>
      </c>
      <c r="R75" s="13">
        <f t="shared" si="43"/>
        <v>0</v>
      </c>
      <c r="S75" s="2">
        <v>47600</v>
      </c>
      <c r="T75" s="13">
        <f t="shared" si="44"/>
        <v>0</v>
      </c>
      <c r="U75" s="2">
        <v>47600</v>
      </c>
      <c r="V75" s="13">
        <f t="shared" si="45"/>
        <v>0</v>
      </c>
      <c r="W75" s="2">
        <v>47600</v>
      </c>
      <c r="X75" s="32">
        <f t="shared" si="46"/>
        <v>2.2600326544642089E-2</v>
      </c>
      <c r="Y75" s="2">
        <v>46548</v>
      </c>
      <c r="Z75" s="13">
        <f t="shared" si="47"/>
        <v>2.2605944770315693E-2</v>
      </c>
      <c r="AA75" s="2">
        <v>45519</v>
      </c>
      <c r="AB75" s="13">
        <f t="shared" si="48"/>
        <v>2.2600139285152653E-2</v>
      </c>
      <c r="AC75" s="1">
        <v>61</v>
      </c>
      <c r="AD75" s="2">
        <v>44513</v>
      </c>
      <c r="AE75" s="13">
        <f t="shared" si="49"/>
        <v>4.9810145987122946E-2</v>
      </c>
      <c r="AF75" s="2">
        <v>42401</v>
      </c>
      <c r="AG75" s="13">
        <f t="shared" si="50"/>
        <v>3.4095066214667222E-2</v>
      </c>
      <c r="AH75" s="2">
        <v>41003</v>
      </c>
      <c r="AI75" s="13">
        <f t="shared" si="51"/>
        <v>1.2494752697730696E-2</v>
      </c>
      <c r="AJ75" s="2">
        <v>40497</v>
      </c>
      <c r="AK75" s="3">
        <f t="shared" si="52"/>
        <v>3.4987732570026582E-2</v>
      </c>
      <c r="AL75" s="2">
        <v>39128</v>
      </c>
      <c r="AM75" s="3">
        <f t="shared" si="53"/>
        <v>5.369742015403673E-2</v>
      </c>
      <c r="AN75" s="2">
        <v>37134</v>
      </c>
    </row>
    <row r="76" spans="1:40">
      <c r="A76" s="1">
        <v>66</v>
      </c>
      <c r="B76" s="1" t="s">
        <v>70</v>
      </c>
      <c r="C76" s="2">
        <v>48751</v>
      </c>
      <c r="D76" s="13">
        <f t="shared" si="36"/>
        <v>0</v>
      </c>
      <c r="E76" s="2">
        <v>48751</v>
      </c>
      <c r="F76" s="13">
        <f t="shared" si="37"/>
        <v>0</v>
      </c>
      <c r="G76" s="2">
        <v>48751</v>
      </c>
      <c r="H76" s="13">
        <f t="shared" si="38"/>
        <v>3.0219141607320216E-2</v>
      </c>
      <c r="I76" s="2">
        <v>47321</v>
      </c>
      <c r="J76" s="13">
        <f t="shared" si="39"/>
        <v>0</v>
      </c>
      <c r="K76" s="2">
        <v>47321</v>
      </c>
      <c r="L76" s="13">
        <f t="shared" si="40"/>
        <v>1.2213903743315508E-2</v>
      </c>
      <c r="M76" s="2">
        <v>46750</v>
      </c>
      <c r="N76" s="13">
        <f t="shared" si="41"/>
        <v>0</v>
      </c>
      <c r="O76" s="2">
        <v>46750</v>
      </c>
      <c r="P76" s="13">
        <f t="shared" si="42"/>
        <v>2.5016992260299502E-2</v>
      </c>
      <c r="Q76" s="2">
        <v>45609</v>
      </c>
      <c r="R76" s="13">
        <f t="shared" si="43"/>
        <v>0</v>
      </c>
      <c r="S76" s="2">
        <v>45609</v>
      </c>
      <c r="T76" s="13">
        <f t="shared" si="44"/>
        <v>0</v>
      </c>
      <c r="U76" s="2">
        <v>45609</v>
      </c>
      <c r="V76" s="13">
        <f t="shared" si="45"/>
        <v>1.4683307748781953E-2</v>
      </c>
      <c r="W76" s="2">
        <v>44949</v>
      </c>
      <c r="X76" s="13">
        <f t="shared" si="46"/>
        <v>0</v>
      </c>
      <c r="Y76" s="2">
        <v>44949</v>
      </c>
      <c r="Z76" s="13">
        <f t="shared" si="47"/>
        <v>0</v>
      </c>
      <c r="AA76" s="2">
        <v>44949</v>
      </c>
      <c r="AB76" s="13">
        <f t="shared" si="48"/>
        <v>0</v>
      </c>
      <c r="AC76" s="1">
        <v>57</v>
      </c>
      <c r="AD76" s="2">
        <v>44949</v>
      </c>
      <c r="AE76" s="13">
        <f t="shared" si="49"/>
        <v>2.0014977193818503E-2</v>
      </c>
      <c r="AF76" s="2">
        <v>44067</v>
      </c>
      <c r="AG76" s="13">
        <f t="shared" si="50"/>
        <v>0</v>
      </c>
      <c r="AH76" s="2">
        <v>44067</v>
      </c>
      <c r="AI76" s="13">
        <f t="shared" si="51"/>
        <v>2.8017543041104837E-2</v>
      </c>
      <c r="AJ76" s="2">
        <v>42866</v>
      </c>
      <c r="AK76" s="3">
        <f t="shared" si="52"/>
        <v>5.1116113299568564E-3</v>
      </c>
      <c r="AL76" s="2">
        <v>42648</v>
      </c>
      <c r="AM76" s="3">
        <f t="shared" si="53"/>
        <v>2.6006206846777492E-2</v>
      </c>
      <c r="AN76" s="2">
        <v>41567</v>
      </c>
    </row>
    <row r="77" spans="1:40" ht="13">
      <c r="A77" s="1">
        <v>59</v>
      </c>
      <c r="B77" s="43" t="s">
        <v>64</v>
      </c>
      <c r="C77" s="38">
        <v>45523</v>
      </c>
      <c r="D77" s="13">
        <f t="shared" si="36"/>
        <v>4.0002741478570775E-2</v>
      </c>
      <c r="E77" s="38">
        <v>43772</v>
      </c>
      <c r="F77" s="13">
        <f t="shared" si="37"/>
        <v>0</v>
      </c>
      <c r="G77" s="39">
        <v>43772</v>
      </c>
      <c r="H77" s="13">
        <f t="shared" si="38"/>
        <v>1.9993475322738499E-2</v>
      </c>
      <c r="I77" s="2">
        <v>42914</v>
      </c>
      <c r="J77" s="13">
        <f t="shared" si="39"/>
        <v>0</v>
      </c>
      <c r="K77" s="2">
        <v>42914</v>
      </c>
      <c r="L77" s="13">
        <f t="shared" si="40"/>
        <v>3.4995055832911272E-2</v>
      </c>
      <c r="M77" s="2">
        <v>41463</v>
      </c>
      <c r="N77" s="13">
        <f t="shared" si="41"/>
        <v>0</v>
      </c>
      <c r="O77" s="2">
        <v>41463</v>
      </c>
      <c r="P77" s="13">
        <f t="shared" si="42"/>
        <v>-0.14406919615209943</v>
      </c>
      <c r="Q77" s="2">
        <v>48442</v>
      </c>
      <c r="R77" s="13">
        <f t="shared" si="43"/>
        <v>0</v>
      </c>
      <c r="S77" s="2">
        <v>48442</v>
      </c>
      <c r="T77" s="13">
        <f t="shared" si="44"/>
        <v>0</v>
      </c>
      <c r="U77" s="2">
        <v>48442</v>
      </c>
      <c r="V77" s="13">
        <f t="shared" si="45"/>
        <v>0</v>
      </c>
      <c r="W77" s="2">
        <v>48442</v>
      </c>
      <c r="X77" s="32">
        <f t="shared" si="46"/>
        <v>0</v>
      </c>
      <c r="Y77" s="2">
        <v>48442</v>
      </c>
      <c r="Z77" s="13">
        <f t="shared" si="47"/>
        <v>0</v>
      </c>
      <c r="AA77" s="2">
        <v>48442</v>
      </c>
      <c r="AB77" s="13">
        <f t="shared" si="48"/>
        <v>0</v>
      </c>
      <c r="AC77" s="1">
        <v>43</v>
      </c>
      <c r="AD77" s="2">
        <v>48442</v>
      </c>
      <c r="AE77" s="13">
        <f t="shared" si="49"/>
        <v>7.400673997871586E-2</v>
      </c>
      <c r="AF77" s="2">
        <v>45104</v>
      </c>
      <c r="AG77" s="13">
        <f t="shared" si="50"/>
        <v>2.0106298767386635E-2</v>
      </c>
      <c r="AH77" s="2">
        <v>44215</v>
      </c>
      <c r="AI77" s="13">
        <f t="shared" si="51"/>
        <v>2.8542849167209453E-2</v>
      </c>
      <c r="AJ77" s="2">
        <v>42988</v>
      </c>
      <c r="AK77" s="3">
        <f t="shared" si="52"/>
        <v>5.0030392294384439E-3</v>
      </c>
      <c r="AL77" s="2">
        <v>42774</v>
      </c>
      <c r="AM77" s="3">
        <f t="shared" si="53"/>
        <v>2.3379234563860378E-5</v>
      </c>
      <c r="AN77" s="2">
        <v>42773</v>
      </c>
    </row>
    <row r="78" spans="1:40">
      <c r="AK78" s="3"/>
    </row>
    <row r="79" spans="1:40" ht="13">
      <c r="B79" s="4"/>
      <c r="C79" s="4"/>
      <c r="D79" s="7"/>
      <c r="E79" s="4"/>
      <c r="F79" s="7"/>
      <c r="G79" s="4"/>
      <c r="H79" s="4"/>
      <c r="I79" s="4"/>
      <c r="J79" s="4"/>
      <c r="K79" s="4"/>
      <c r="L79" s="4"/>
      <c r="M79" s="4"/>
      <c r="N79" s="4"/>
      <c r="O79" s="4"/>
      <c r="P79" s="4"/>
      <c r="Q79" s="7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7"/>
    </row>
    <row r="80" spans="1:40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7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7"/>
    </row>
  </sheetData>
  <autoFilter ref="A5:AN5" xr:uid="{2C5900FA-ABC5-4975-91A7-EF1E9B38868E}">
    <sortState xmlns:xlrd2="http://schemas.microsoft.com/office/spreadsheetml/2017/richdata2" ref="A6:AN77">
      <sortCondition descending="1" ref="C5"/>
    </sortState>
  </autoFilter>
  <phoneticPr fontId="0" type="noConversion"/>
  <printOptions horizontalCentered="1" verticalCentered="1" gridLines="1"/>
  <pageMargins left="0.25" right="0.25" top="0.75" bottom="0.75" header="0.3" footer="0.3"/>
  <pageSetup scale="65" orientation="portrait" r:id="rId1"/>
  <headerFooter alignWithMargins="0">
    <oddHeader xml:space="preserve">&amp;C&amp;16MASTERS DEGREE @ STEP ONE
</oddHeader>
    <oddFooter>&amp;LCCA/CTA/NEA&amp;CALAN J. FREY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80"/>
  <sheetViews>
    <sheetView tabSelected="1" topLeftCell="A2" zoomScaleNormal="100" workbookViewId="0">
      <selection activeCell="B16" sqref="B16"/>
    </sheetView>
  </sheetViews>
  <sheetFormatPr defaultColWidth="22" defaultRowHeight="12.5"/>
  <cols>
    <col min="1" max="1" width="7.54296875" style="1" customWidth="1"/>
    <col min="2" max="2" width="22" style="1"/>
    <col min="3" max="3" width="13.6328125" style="1" customWidth="1"/>
    <col min="4" max="4" width="12" style="1" customWidth="1"/>
    <col min="5" max="5" width="13.6328125" style="1" customWidth="1"/>
    <col min="6" max="6" width="12" style="1" customWidth="1"/>
    <col min="7" max="7" width="13.6328125" style="1" customWidth="1"/>
    <col min="8" max="8" width="12" style="1" customWidth="1"/>
    <col min="9" max="9" width="13.6328125" style="1" customWidth="1"/>
    <col min="10" max="10" width="12.08984375" style="1" customWidth="1"/>
    <col min="11" max="11" width="13.6328125" style="1" customWidth="1"/>
    <col min="12" max="12" width="12.08984375" style="1" customWidth="1"/>
    <col min="13" max="13" width="15.453125" style="1" customWidth="1"/>
    <col min="14" max="14" width="16.08984375" style="1" customWidth="1"/>
    <col min="15" max="15" width="14.453125" style="1" customWidth="1"/>
    <col min="16" max="16" width="16.36328125" style="1" customWidth="1"/>
    <col min="17" max="17" width="14.54296875" style="2" customWidth="1"/>
    <col min="18" max="18" width="12.54296875" style="1" customWidth="1"/>
    <col min="19" max="19" width="14.08984375" style="1" customWidth="1"/>
    <col min="20" max="20" width="17.54296875" style="1" customWidth="1"/>
    <col min="21" max="22" width="14.90625" style="1" customWidth="1"/>
    <col min="23" max="24" width="16.08984375" style="1" customWidth="1"/>
    <col min="25" max="25" width="15.08984375" style="1" customWidth="1"/>
    <col min="26" max="26" width="15.453125" style="1" customWidth="1"/>
    <col min="27" max="27" width="15.08984375" style="1" customWidth="1"/>
    <col min="28" max="28" width="15.6328125" style="1" customWidth="1"/>
    <col min="29" max="29" width="11.36328125" style="1" customWidth="1"/>
    <col min="30" max="30" width="13.54296875" style="1" customWidth="1"/>
    <col min="31" max="31" width="12.90625" style="1" customWidth="1"/>
    <col min="32" max="32" width="16" style="1" customWidth="1"/>
    <col min="33" max="33" width="14.6328125" style="1" customWidth="1"/>
    <col min="34" max="34" width="14.90625" style="1" customWidth="1"/>
    <col min="35" max="35" width="12.6328125" style="1" customWidth="1"/>
    <col min="36" max="36" width="13" style="1" customWidth="1"/>
    <col min="37" max="37" width="14.08984375" style="1" customWidth="1"/>
    <col min="38" max="38" width="13.90625" style="1" customWidth="1"/>
    <col min="39" max="39" width="15.54296875" style="1" customWidth="1"/>
    <col min="40" max="40" width="13.453125" style="2" customWidth="1"/>
    <col min="41" max="16384" width="22" style="1"/>
  </cols>
  <sheetData>
    <row r="1" spans="1:40" ht="13">
      <c r="A1" s="35" t="s">
        <v>100</v>
      </c>
      <c r="B1" s="35" t="s">
        <v>1</v>
      </c>
      <c r="C1" s="36" t="s">
        <v>2</v>
      </c>
      <c r="D1" s="28" t="s">
        <v>79</v>
      </c>
      <c r="E1" s="36" t="s">
        <v>2</v>
      </c>
      <c r="F1" s="28" t="s">
        <v>79</v>
      </c>
      <c r="G1" s="36" t="s">
        <v>2</v>
      </c>
      <c r="H1" s="28" t="s">
        <v>79</v>
      </c>
      <c r="I1" s="36" t="s">
        <v>2</v>
      </c>
      <c r="J1" s="28" t="s">
        <v>79</v>
      </c>
      <c r="K1" s="36" t="s">
        <v>2</v>
      </c>
      <c r="L1" s="28" t="s">
        <v>79</v>
      </c>
      <c r="M1" s="36" t="s">
        <v>2</v>
      </c>
      <c r="N1" s="28" t="s">
        <v>79</v>
      </c>
      <c r="O1" s="36" t="s">
        <v>2</v>
      </c>
      <c r="P1" s="28" t="s">
        <v>79</v>
      </c>
      <c r="Q1" s="36" t="s">
        <v>2</v>
      </c>
      <c r="R1" s="28" t="s">
        <v>79</v>
      </c>
      <c r="S1" s="28" t="s">
        <v>2</v>
      </c>
      <c r="T1" s="28" t="s">
        <v>79</v>
      </c>
      <c r="U1" s="28" t="s">
        <v>2</v>
      </c>
      <c r="V1" s="28" t="s">
        <v>79</v>
      </c>
      <c r="W1" s="28" t="s">
        <v>2</v>
      </c>
      <c r="X1" s="28" t="s">
        <v>79</v>
      </c>
      <c r="Y1" s="28" t="s">
        <v>2</v>
      </c>
      <c r="Z1" s="28" t="s">
        <v>79</v>
      </c>
      <c r="AA1" s="28" t="s">
        <v>2</v>
      </c>
      <c r="AB1" s="28" t="s">
        <v>79</v>
      </c>
      <c r="AC1" s="35"/>
      <c r="AD1" s="28" t="s">
        <v>2</v>
      </c>
      <c r="AE1" s="28" t="s">
        <v>79</v>
      </c>
      <c r="AF1" s="36" t="s">
        <v>2</v>
      </c>
      <c r="AG1" s="28" t="s">
        <v>3</v>
      </c>
      <c r="AH1" s="36" t="s">
        <v>2</v>
      </c>
      <c r="AI1" s="28" t="s">
        <v>3</v>
      </c>
      <c r="AJ1" s="36" t="s">
        <v>2</v>
      </c>
      <c r="AK1" s="28" t="s">
        <v>3</v>
      </c>
      <c r="AL1" s="36" t="s">
        <v>2</v>
      </c>
      <c r="AM1" s="28" t="s">
        <v>3</v>
      </c>
      <c r="AN1" s="36" t="s">
        <v>2</v>
      </c>
    </row>
    <row r="2" spans="1:40" ht="13">
      <c r="A2" s="35"/>
      <c r="B2" s="35"/>
      <c r="C2" s="36" t="s">
        <v>4</v>
      </c>
      <c r="D2" s="28" t="s">
        <v>5</v>
      </c>
      <c r="E2" s="36" t="s">
        <v>4</v>
      </c>
      <c r="F2" s="28" t="s">
        <v>5</v>
      </c>
      <c r="G2" s="36" t="s">
        <v>4</v>
      </c>
      <c r="H2" s="28" t="s">
        <v>5</v>
      </c>
      <c r="I2" s="36" t="s">
        <v>4</v>
      </c>
      <c r="J2" s="28" t="s">
        <v>5</v>
      </c>
      <c r="K2" s="36" t="s">
        <v>4</v>
      </c>
      <c r="L2" s="28" t="s">
        <v>5</v>
      </c>
      <c r="M2" s="36" t="s">
        <v>4</v>
      </c>
      <c r="N2" s="28" t="s">
        <v>5</v>
      </c>
      <c r="O2" s="36" t="s">
        <v>4</v>
      </c>
      <c r="P2" s="28" t="s">
        <v>5</v>
      </c>
      <c r="Q2" s="36" t="s">
        <v>4</v>
      </c>
      <c r="R2" s="28" t="s">
        <v>5</v>
      </c>
      <c r="S2" s="28" t="s">
        <v>4</v>
      </c>
      <c r="T2" s="28" t="s">
        <v>5</v>
      </c>
      <c r="U2" s="28" t="s">
        <v>4</v>
      </c>
      <c r="V2" s="28" t="s">
        <v>5</v>
      </c>
      <c r="W2" s="28" t="s">
        <v>4</v>
      </c>
      <c r="X2" s="28" t="s">
        <v>5</v>
      </c>
      <c r="Y2" s="28" t="s">
        <v>4</v>
      </c>
      <c r="Z2" s="28" t="s">
        <v>5</v>
      </c>
      <c r="AA2" s="28" t="s">
        <v>4</v>
      </c>
      <c r="AB2" s="28" t="s">
        <v>5</v>
      </c>
      <c r="AC2" s="35" t="s">
        <v>100</v>
      </c>
      <c r="AD2" s="28" t="s">
        <v>4</v>
      </c>
      <c r="AE2" s="28" t="s">
        <v>5</v>
      </c>
      <c r="AF2" s="36" t="s">
        <v>4</v>
      </c>
      <c r="AG2" s="28" t="s">
        <v>5</v>
      </c>
      <c r="AH2" s="36" t="s">
        <v>4</v>
      </c>
      <c r="AI2" s="28" t="s">
        <v>5</v>
      </c>
      <c r="AJ2" s="36" t="s">
        <v>4</v>
      </c>
      <c r="AK2" s="28" t="s">
        <v>5</v>
      </c>
      <c r="AL2" s="36" t="s">
        <v>4</v>
      </c>
      <c r="AM2" s="28" t="s">
        <v>5</v>
      </c>
      <c r="AN2" s="36" t="s">
        <v>4</v>
      </c>
    </row>
    <row r="3" spans="1:40" ht="13">
      <c r="A3" s="35"/>
      <c r="B3" s="35"/>
      <c r="C3" s="28" t="s">
        <v>121</v>
      </c>
      <c r="D3" s="28" t="s">
        <v>121</v>
      </c>
      <c r="E3" s="28" t="s">
        <v>120</v>
      </c>
      <c r="F3" s="28" t="s">
        <v>120</v>
      </c>
      <c r="G3" s="28" t="s">
        <v>117</v>
      </c>
      <c r="H3" s="36" t="s">
        <v>117</v>
      </c>
      <c r="I3" s="36" t="s">
        <v>116</v>
      </c>
      <c r="J3" s="36" t="s">
        <v>116</v>
      </c>
      <c r="K3" s="36" t="s">
        <v>115</v>
      </c>
      <c r="L3" s="36" t="s">
        <v>115</v>
      </c>
      <c r="M3" s="36" t="s">
        <v>114</v>
      </c>
      <c r="N3" s="36" t="s">
        <v>114</v>
      </c>
      <c r="O3" s="36" t="s">
        <v>113</v>
      </c>
      <c r="P3" s="36" t="s">
        <v>113</v>
      </c>
      <c r="Q3" s="36" t="s">
        <v>112</v>
      </c>
      <c r="R3" s="28" t="s">
        <v>112</v>
      </c>
      <c r="S3" s="28" t="s">
        <v>111</v>
      </c>
      <c r="T3" s="28" t="s">
        <v>111</v>
      </c>
      <c r="U3" s="28" t="s">
        <v>110</v>
      </c>
      <c r="V3" s="28" t="s">
        <v>110</v>
      </c>
      <c r="W3" s="28" t="s">
        <v>105</v>
      </c>
      <c r="X3" s="28" t="s">
        <v>105</v>
      </c>
      <c r="Y3" s="28" t="s">
        <v>101</v>
      </c>
      <c r="Z3" s="28" t="s">
        <v>101</v>
      </c>
      <c r="AA3" s="28" t="s">
        <v>99</v>
      </c>
      <c r="AB3" s="28" t="s">
        <v>99</v>
      </c>
      <c r="AC3" s="35" t="s">
        <v>98</v>
      </c>
      <c r="AD3" s="28" t="s">
        <v>98</v>
      </c>
      <c r="AE3" s="28" t="s">
        <v>98</v>
      </c>
      <c r="AF3" s="36" t="s">
        <v>97</v>
      </c>
      <c r="AG3" s="36" t="s">
        <v>97</v>
      </c>
      <c r="AH3" s="36" t="s">
        <v>96</v>
      </c>
      <c r="AI3" s="28" t="s">
        <v>96</v>
      </c>
      <c r="AJ3" s="36" t="s">
        <v>93</v>
      </c>
      <c r="AK3" s="28" t="s">
        <v>93</v>
      </c>
      <c r="AL3" s="36" t="s">
        <v>6</v>
      </c>
      <c r="AM3" s="28" t="s">
        <v>6</v>
      </c>
      <c r="AN3" s="36" t="s">
        <v>77</v>
      </c>
    </row>
    <row r="4" spans="1:40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0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40"/>
    </row>
    <row r="6" spans="1:40" ht="13">
      <c r="A6" s="1">
        <v>1</v>
      </c>
      <c r="B6" s="1" t="s">
        <v>29</v>
      </c>
      <c r="C6" s="7">
        <v>77278</v>
      </c>
      <c r="D6" s="13">
        <f t="shared" ref="D6:D37" si="0">(C6-E6)/E6</f>
        <v>4.7595808423820947E-2</v>
      </c>
      <c r="E6" s="2">
        <v>73767</v>
      </c>
      <c r="F6" s="13">
        <f t="shared" ref="F6:F37" si="1">(E6-G6)/G6</f>
        <v>3.5907878107007442E-2</v>
      </c>
      <c r="G6" s="2">
        <v>71210</v>
      </c>
      <c r="H6" s="13">
        <f t="shared" ref="H6:H37" si="2">(G6-I6)/I6</f>
        <v>1.9995989343111698E-2</v>
      </c>
      <c r="I6" s="2">
        <v>69814</v>
      </c>
      <c r="J6" s="13">
        <f t="shared" ref="J6:J37" si="3">(I6-K6)/K6</f>
        <v>1.830540118729853E-2</v>
      </c>
      <c r="K6" s="2">
        <v>68559</v>
      </c>
      <c r="L6" s="13">
        <f t="shared" ref="L6:L37" si="4">(K6-M6)/M6</f>
        <v>0.32363170761985505</v>
      </c>
      <c r="M6" s="2">
        <v>51796.13</v>
      </c>
      <c r="N6" s="13">
        <f t="shared" ref="N6:N37" si="5">(M6-O6)/O6</f>
        <v>1.1702443502548926E-2</v>
      </c>
      <c r="O6" s="2">
        <v>51197</v>
      </c>
      <c r="P6" s="13">
        <f t="shared" ref="P6:P37" si="6">(O6-Q6)/Q6</f>
        <v>2.2120429097173284E-3</v>
      </c>
      <c r="Q6" s="2">
        <v>51084</v>
      </c>
      <c r="R6" s="13">
        <f t="shared" ref="R6:R37" si="7">(Q6-S6)/S6</f>
        <v>0</v>
      </c>
      <c r="S6" s="2">
        <v>51084</v>
      </c>
      <c r="T6" s="13">
        <f t="shared" ref="T6:T37" si="8">(S6-U6)/U6</f>
        <v>3.9897014602700417E-3</v>
      </c>
      <c r="U6" s="2">
        <v>50881</v>
      </c>
      <c r="V6" s="13">
        <f t="shared" ref="V6:V37" si="9">(U6-W6)/W6</f>
        <v>0</v>
      </c>
      <c r="W6" s="2">
        <v>50881</v>
      </c>
      <c r="X6" s="13">
        <f t="shared" ref="X6:X37" si="10">(W6-Y6)/Y6</f>
        <v>0</v>
      </c>
      <c r="Y6" s="2">
        <v>50881</v>
      </c>
      <c r="Z6" s="13">
        <f t="shared" ref="Z6:Z37" si="11">(Y6-AA6)/AA6</f>
        <v>3.4587230581537211E-2</v>
      </c>
      <c r="AA6" s="2">
        <v>49180</v>
      </c>
      <c r="AB6" s="13">
        <f t="shared" ref="AB6:AB37" si="12">(AA6-AD6)/AD6</f>
        <v>1.3811585240156668E-2</v>
      </c>
      <c r="AC6" s="1">
        <v>34</v>
      </c>
      <c r="AD6" s="2">
        <v>48510</v>
      </c>
      <c r="AE6" s="13">
        <f t="shared" ref="AE6:AE37" si="13">(AD6-AF6)/AF6</f>
        <v>0</v>
      </c>
      <c r="AF6" s="2">
        <v>48510</v>
      </c>
      <c r="AG6" s="13">
        <f t="shared" ref="AG6:AG37" si="14">(AF6-AH6)/AH6</f>
        <v>0</v>
      </c>
      <c r="AH6" s="2">
        <v>48510</v>
      </c>
      <c r="AI6" s="13">
        <f t="shared" ref="AI6:AI37" si="15">(AH6-AJ6)/AJ6</f>
        <v>8.339288904770413E-2</v>
      </c>
      <c r="AJ6" s="2">
        <v>44776</v>
      </c>
      <c r="AK6" s="3">
        <f t="shared" ref="AK6:AK37" si="16">(AJ6-AL6)/AL6</f>
        <v>7.3301692315067835E-2</v>
      </c>
      <c r="AL6" s="2">
        <v>41718</v>
      </c>
      <c r="AM6" s="3">
        <f t="shared" ref="AM6:AM37" si="17">(AL6-AN6)/AN6</f>
        <v>5.3298659327896583E-2</v>
      </c>
      <c r="AN6" s="2">
        <v>39607</v>
      </c>
    </row>
    <row r="7" spans="1:40" ht="13">
      <c r="A7" s="1">
        <v>2</v>
      </c>
      <c r="B7" s="1" t="s">
        <v>38</v>
      </c>
      <c r="C7" s="7">
        <v>76826</v>
      </c>
      <c r="D7" s="13">
        <f t="shared" si="0"/>
        <v>2.2506155586610767E-2</v>
      </c>
      <c r="E7" s="2">
        <v>75135</v>
      </c>
      <c r="F7" s="13">
        <f t="shared" si="1"/>
        <v>2.2495304972646363E-2</v>
      </c>
      <c r="G7" s="2">
        <v>73482</v>
      </c>
      <c r="H7" s="13">
        <f t="shared" si="2"/>
        <v>1.0006322676416417E-2</v>
      </c>
      <c r="I7" s="2">
        <v>72754</v>
      </c>
      <c r="J7" s="13">
        <f t="shared" si="3"/>
        <v>1.4997419048814855E-2</v>
      </c>
      <c r="K7" s="2">
        <v>71679</v>
      </c>
      <c r="L7" s="13">
        <f t="shared" si="4"/>
        <v>1.9993169593306201E-2</v>
      </c>
      <c r="M7" s="2">
        <v>70274</v>
      </c>
      <c r="N7" s="13">
        <f t="shared" si="5"/>
        <v>0</v>
      </c>
      <c r="O7" s="2">
        <v>70274</v>
      </c>
      <c r="P7" s="13">
        <f t="shared" si="6"/>
        <v>0</v>
      </c>
      <c r="Q7" s="2">
        <v>70274</v>
      </c>
      <c r="R7" s="13">
        <f t="shared" si="7"/>
        <v>0</v>
      </c>
      <c r="S7" s="2">
        <v>70274</v>
      </c>
      <c r="T7" s="13">
        <f t="shared" si="8"/>
        <v>0</v>
      </c>
      <c r="U7" s="2">
        <v>70274</v>
      </c>
      <c r="V7" s="13">
        <f t="shared" si="9"/>
        <v>0</v>
      </c>
      <c r="W7" s="2">
        <v>70274</v>
      </c>
      <c r="X7" s="32">
        <f t="shared" si="10"/>
        <v>1.0003161918997383E-2</v>
      </c>
      <c r="Y7" s="2">
        <v>69578</v>
      </c>
      <c r="Z7" s="13">
        <f t="shared" si="11"/>
        <v>2.5498172385331919E-2</v>
      </c>
      <c r="AA7" s="2">
        <v>67848</v>
      </c>
      <c r="AB7" s="13">
        <f t="shared" si="12"/>
        <v>3.7193304288007337E-2</v>
      </c>
      <c r="AC7" s="1">
        <v>1</v>
      </c>
      <c r="AD7" s="2">
        <v>65415</v>
      </c>
      <c r="AE7" s="13">
        <f t="shared" si="13"/>
        <v>3.2401123701903352E-2</v>
      </c>
      <c r="AF7" s="2">
        <v>63362</v>
      </c>
      <c r="AG7" s="13">
        <f t="shared" si="14"/>
        <v>3.3502968617472435E-2</v>
      </c>
      <c r="AH7" s="2">
        <v>61308</v>
      </c>
      <c r="AI7" s="13">
        <f t="shared" si="15"/>
        <v>4.1997382599384743E-2</v>
      </c>
      <c r="AJ7" s="2">
        <v>58837</v>
      </c>
      <c r="AK7" s="3">
        <f t="shared" si="16"/>
        <v>7.8430294365629233E-2</v>
      </c>
      <c r="AL7" s="2">
        <v>54558</v>
      </c>
      <c r="AM7" s="3">
        <f t="shared" si="17"/>
        <v>9.9804463079807282E-2</v>
      </c>
      <c r="AN7" s="2">
        <v>49607</v>
      </c>
    </row>
    <row r="8" spans="1:40" ht="13">
      <c r="A8" s="1">
        <v>3</v>
      </c>
      <c r="B8" s="1" t="s">
        <v>119</v>
      </c>
      <c r="C8" s="46">
        <v>75608</v>
      </c>
      <c r="D8" s="13">
        <f t="shared" si="0"/>
        <v>2.2821660962378757E-2</v>
      </c>
      <c r="E8" s="2">
        <v>73921</v>
      </c>
      <c r="F8" s="13">
        <f t="shared" si="1"/>
        <v>2.9999442648534165E-2</v>
      </c>
      <c r="G8" s="2">
        <v>71768</v>
      </c>
      <c r="H8" s="13">
        <f t="shared" si="2"/>
        <v>2.999512041103361E-2</v>
      </c>
      <c r="I8" s="2">
        <v>69678</v>
      </c>
      <c r="J8" s="13">
        <f t="shared" si="3"/>
        <v>3.0008278145695365E-2</v>
      </c>
      <c r="K8" s="2">
        <v>67648</v>
      </c>
      <c r="L8" s="13">
        <f t="shared" si="4"/>
        <v>5.9997806295930677E-2</v>
      </c>
      <c r="M8" s="2">
        <v>63819</v>
      </c>
      <c r="N8" s="13">
        <f t="shared" si="5"/>
        <v>0</v>
      </c>
      <c r="O8" s="2">
        <v>63819</v>
      </c>
      <c r="P8" s="13">
        <f t="shared" si="6"/>
        <v>1.5692390941066E-2</v>
      </c>
      <c r="Q8" s="2">
        <v>62833</v>
      </c>
      <c r="R8" s="13">
        <f t="shared" si="7"/>
        <v>0</v>
      </c>
      <c r="S8" s="2">
        <v>62833</v>
      </c>
      <c r="T8" s="13">
        <f t="shared" si="8"/>
        <v>7.5483970354141353E-2</v>
      </c>
      <c r="U8" s="2">
        <v>58423</v>
      </c>
      <c r="V8" s="13">
        <f t="shared" si="9"/>
        <v>0</v>
      </c>
      <c r="W8" s="2">
        <v>58423</v>
      </c>
      <c r="X8" s="32">
        <f t="shared" si="10"/>
        <v>9.9922205895064398E-3</v>
      </c>
      <c r="Y8" s="2">
        <v>57845</v>
      </c>
      <c r="Z8" s="13">
        <f t="shared" si="11"/>
        <v>1.0004888950970806E-2</v>
      </c>
      <c r="AA8" s="2">
        <v>57272</v>
      </c>
      <c r="AB8" s="13">
        <f t="shared" si="12"/>
        <v>4.5300237269574738E-2</v>
      </c>
      <c r="AC8" s="1">
        <v>7</v>
      </c>
      <c r="AD8" s="2">
        <v>54790</v>
      </c>
      <c r="AE8" s="13">
        <f t="shared" si="13"/>
        <v>4.9999041796822595E-2</v>
      </c>
      <c r="AF8" s="2">
        <v>52181</v>
      </c>
      <c r="AG8" s="13">
        <f t="shared" si="14"/>
        <v>5.0004024468770121E-2</v>
      </c>
      <c r="AH8" s="2">
        <v>49696</v>
      </c>
      <c r="AI8" s="13">
        <f t="shared" si="15"/>
        <v>0.29416666666666669</v>
      </c>
      <c r="AJ8" s="2">
        <v>38400</v>
      </c>
      <c r="AK8" s="3">
        <f t="shared" si="16"/>
        <v>0</v>
      </c>
      <c r="AL8" s="2">
        <v>38400</v>
      </c>
      <c r="AM8" s="3">
        <f t="shared" si="17"/>
        <v>0</v>
      </c>
      <c r="AN8" s="2">
        <v>38400</v>
      </c>
    </row>
    <row r="9" spans="1:40">
      <c r="A9" s="1">
        <v>4</v>
      </c>
      <c r="B9" s="1" t="s">
        <v>57</v>
      </c>
      <c r="C9" s="45">
        <v>73052</v>
      </c>
      <c r="D9" s="13">
        <f t="shared" si="0"/>
        <v>0</v>
      </c>
      <c r="E9" s="2">
        <v>73052</v>
      </c>
      <c r="F9" s="13">
        <f t="shared" si="1"/>
        <v>2.5003507787287778E-2</v>
      </c>
      <c r="G9" s="2">
        <v>71270</v>
      </c>
      <c r="H9" s="13">
        <f t="shared" si="2"/>
        <v>7.5903505328945381E-2</v>
      </c>
      <c r="I9" s="2">
        <v>66242</v>
      </c>
      <c r="J9" s="13">
        <f t="shared" si="3"/>
        <v>2.9993935907203832E-2</v>
      </c>
      <c r="K9" s="2">
        <v>64313</v>
      </c>
      <c r="L9" s="13">
        <f t="shared" si="4"/>
        <v>4.7835508415204391E-2</v>
      </c>
      <c r="M9" s="2">
        <v>61377</v>
      </c>
      <c r="N9" s="13">
        <f t="shared" si="5"/>
        <v>0</v>
      </c>
      <c r="O9" s="2">
        <v>61377</v>
      </c>
      <c r="P9" s="13">
        <f t="shared" si="6"/>
        <v>4.3010569962274411E-2</v>
      </c>
      <c r="Q9" s="2">
        <v>58846</v>
      </c>
      <c r="R9" s="13">
        <f t="shared" si="7"/>
        <v>0</v>
      </c>
      <c r="S9" s="2">
        <v>58846</v>
      </c>
      <c r="T9" s="13">
        <f t="shared" si="8"/>
        <v>0</v>
      </c>
      <c r="U9" s="2">
        <v>58846</v>
      </c>
      <c r="V9" s="13">
        <f t="shared" si="9"/>
        <v>0</v>
      </c>
      <c r="W9" s="2">
        <v>58846</v>
      </c>
      <c r="X9" s="13">
        <f t="shared" si="10"/>
        <v>0</v>
      </c>
      <c r="Y9" s="2">
        <v>58846</v>
      </c>
      <c r="Z9" s="13">
        <f t="shared" si="11"/>
        <v>0</v>
      </c>
      <c r="AA9" s="2">
        <v>58846</v>
      </c>
      <c r="AB9" s="13">
        <f t="shared" si="12"/>
        <v>4.5296291033110697E-2</v>
      </c>
      <c r="AC9" s="1">
        <v>3</v>
      </c>
      <c r="AD9" s="2">
        <v>56296</v>
      </c>
      <c r="AE9" s="13">
        <f t="shared" si="13"/>
        <v>5.919096895578551E-2</v>
      </c>
      <c r="AF9" s="2">
        <v>53150</v>
      </c>
      <c r="AG9" s="13">
        <f t="shared" si="14"/>
        <v>2.8503976624030033E-2</v>
      </c>
      <c r="AH9" s="2">
        <v>51677</v>
      </c>
      <c r="AI9" s="13">
        <f t="shared" si="15"/>
        <v>0</v>
      </c>
      <c r="AJ9" s="2">
        <v>51677</v>
      </c>
      <c r="AK9" s="3">
        <f t="shared" si="16"/>
        <v>1.9994473393336491E-2</v>
      </c>
      <c r="AL9" s="2">
        <v>50664</v>
      </c>
      <c r="AM9" s="3">
        <f t="shared" si="17"/>
        <v>0</v>
      </c>
      <c r="AN9" s="2">
        <v>50664</v>
      </c>
    </row>
    <row r="10" spans="1:40">
      <c r="A10" s="1">
        <v>5</v>
      </c>
      <c r="B10" s="1" t="s">
        <v>59</v>
      </c>
      <c r="C10" s="2">
        <v>71328</v>
      </c>
      <c r="D10" s="13">
        <f t="shared" si="0"/>
        <v>0</v>
      </c>
      <c r="E10" s="2">
        <v>71328</v>
      </c>
      <c r="F10" s="13">
        <f t="shared" si="1"/>
        <v>4.0252012600630029E-2</v>
      </c>
      <c r="G10" s="2">
        <v>68568</v>
      </c>
      <c r="H10" s="13">
        <f t="shared" si="2"/>
        <v>5.0560764846479131E-2</v>
      </c>
      <c r="I10" s="2">
        <v>65268</v>
      </c>
      <c r="J10" s="13">
        <f t="shared" si="3"/>
        <v>0</v>
      </c>
      <c r="K10" s="2">
        <v>65268</v>
      </c>
      <c r="L10" s="13">
        <f t="shared" si="4"/>
        <v>4.7774995183972262E-2</v>
      </c>
      <c r="M10" s="2">
        <v>62292</v>
      </c>
      <c r="N10" s="13">
        <f t="shared" si="5"/>
        <v>3.6955653216140631E-2</v>
      </c>
      <c r="O10" s="2">
        <v>60072</v>
      </c>
      <c r="P10" s="13">
        <f t="shared" si="6"/>
        <v>3.259075907590759E-2</v>
      </c>
      <c r="Q10" s="2">
        <v>58176</v>
      </c>
      <c r="R10" s="13">
        <f t="shared" si="7"/>
        <v>1.9897968128188497E-2</v>
      </c>
      <c r="S10" s="2">
        <v>57041</v>
      </c>
      <c r="T10" s="13">
        <f t="shared" si="8"/>
        <v>0</v>
      </c>
      <c r="U10" s="2">
        <v>57041</v>
      </c>
      <c r="V10" s="13">
        <f t="shared" si="9"/>
        <v>0</v>
      </c>
      <c r="W10" s="2">
        <v>57041</v>
      </c>
      <c r="X10" s="13">
        <f t="shared" si="10"/>
        <v>0</v>
      </c>
      <c r="Y10" s="2">
        <v>57041</v>
      </c>
      <c r="Z10" s="13">
        <f t="shared" si="11"/>
        <v>0</v>
      </c>
      <c r="AA10" s="2">
        <v>57041</v>
      </c>
      <c r="AB10" s="13">
        <f t="shared" si="12"/>
        <v>3.5302018295339042E-2</v>
      </c>
      <c r="AC10" s="1">
        <v>5</v>
      </c>
      <c r="AD10" s="2">
        <v>55096</v>
      </c>
      <c r="AE10" s="13">
        <f t="shared" si="13"/>
        <v>4.9207800121876907E-2</v>
      </c>
      <c r="AF10" s="2">
        <v>52512</v>
      </c>
      <c r="AG10" s="13">
        <f t="shared" si="14"/>
        <v>3.2298649472173625E-2</v>
      </c>
      <c r="AH10" s="2">
        <v>50869</v>
      </c>
      <c r="AI10" s="13">
        <f t="shared" si="15"/>
        <v>0.20249154906271422</v>
      </c>
      <c r="AJ10" s="2">
        <v>42303</v>
      </c>
      <c r="AK10" s="3">
        <f t="shared" si="16"/>
        <v>2.9996834749579995E-2</v>
      </c>
      <c r="AL10" s="2">
        <v>41071</v>
      </c>
      <c r="AM10" s="3">
        <f t="shared" si="17"/>
        <v>2.9993730407523511E-2</v>
      </c>
      <c r="AN10" s="2">
        <v>39875</v>
      </c>
    </row>
    <row r="11" spans="1:40" ht="13">
      <c r="A11" s="1">
        <v>6</v>
      </c>
      <c r="B11" s="1" t="s">
        <v>74</v>
      </c>
      <c r="C11" s="7">
        <v>70406</v>
      </c>
      <c r="D11" s="13">
        <f t="shared" si="0"/>
        <v>5.0005219751539827E-2</v>
      </c>
      <c r="E11" s="2">
        <v>67053</v>
      </c>
      <c r="F11" s="13">
        <f t="shared" si="1"/>
        <v>0.05</v>
      </c>
      <c r="G11" s="2">
        <v>63860</v>
      </c>
      <c r="H11" s="13">
        <f t="shared" si="2"/>
        <v>5.2631578947368418E-2</v>
      </c>
      <c r="I11" s="2">
        <v>60667</v>
      </c>
      <c r="J11" s="13">
        <f t="shared" si="3"/>
        <v>9.1820390533609283E-2</v>
      </c>
      <c r="K11" s="2">
        <v>55565</v>
      </c>
      <c r="L11" s="13">
        <f t="shared" si="4"/>
        <v>7.8492265289881791E-2</v>
      </c>
      <c r="M11" s="2">
        <v>51521</v>
      </c>
      <c r="N11" s="13">
        <f t="shared" si="5"/>
        <v>1.5692459339576147E-2</v>
      </c>
      <c r="O11" s="2">
        <v>50725</v>
      </c>
      <c r="P11" s="13">
        <f t="shared" si="6"/>
        <v>0</v>
      </c>
      <c r="Q11" s="2">
        <v>50725</v>
      </c>
      <c r="R11" s="13">
        <f t="shared" si="7"/>
        <v>0</v>
      </c>
      <c r="S11" s="2">
        <v>50725</v>
      </c>
      <c r="T11" s="13">
        <f t="shared" si="8"/>
        <v>0</v>
      </c>
      <c r="U11" s="2">
        <v>50725</v>
      </c>
      <c r="V11" s="13">
        <f t="shared" si="9"/>
        <v>0</v>
      </c>
      <c r="W11" s="2">
        <v>50725</v>
      </c>
      <c r="X11" s="13">
        <f t="shared" si="10"/>
        <v>0</v>
      </c>
      <c r="Y11" s="2">
        <v>50725</v>
      </c>
      <c r="Z11" s="13">
        <f t="shared" si="11"/>
        <v>0</v>
      </c>
      <c r="AA11" s="2">
        <v>50725</v>
      </c>
      <c r="AB11" s="13">
        <f t="shared" si="12"/>
        <v>3.8297785237646868E-2</v>
      </c>
      <c r="AC11" s="1">
        <v>32</v>
      </c>
      <c r="AD11" s="2">
        <v>48854</v>
      </c>
      <c r="AE11" s="13">
        <f t="shared" si="13"/>
        <v>6.0498838648056094E-2</v>
      </c>
      <c r="AF11" s="2">
        <v>46067</v>
      </c>
      <c r="AG11" s="13">
        <f t="shared" si="14"/>
        <v>4.0004515182300485E-2</v>
      </c>
      <c r="AH11" s="2">
        <v>44295</v>
      </c>
      <c r="AI11" s="13">
        <f t="shared" si="15"/>
        <v>0</v>
      </c>
      <c r="AJ11" s="2">
        <v>44295</v>
      </c>
      <c r="AK11" s="3">
        <f t="shared" si="16"/>
        <v>2.9613444596824808E-2</v>
      </c>
      <c r="AL11" s="2">
        <v>43021</v>
      </c>
      <c r="AM11" s="3">
        <f t="shared" si="17"/>
        <v>2.9999042329055738E-2</v>
      </c>
      <c r="AN11" s="2">
        <v>41768</v>
      </c>
    </row>
    <row r="12" spans="1:40" ht="13">
      <c r="A12" s="1">
        <v>7</v>
      </c>
      <c r="B12" s="1" t="s">
        <v>32</v>
      </c>
      <c r="C12" s="7">
        <v>69547</v>
      </c>
      <c r="D12" s="13">
        <f t="shared" si="0"/>
        <v>1.8496280241344972E-2</v>
      </c>
      <c r="E12" s="2">
        <v>68284</v>
      </c>
      <c r="F12" s="13">
        <f t="shared" si="1"/>
        <v>1.4998141954663693E-2</v>
      </c>
      <c r="G12" s="2">
        <v>67275</v>
      </c>
      <c r="H12" s="13">
        <f t="shared" si="2"/>
        <v>1.5012070006035003E-2</v>
      </c>
      <c r="I12" s="2">
        <v>66280</v>
      </c>
      <c r="J12" s="13">
        <f t="shared" si="3"/>
        <v>4.5343427174513048E-2</v>
      </c>
      <c r="K12" s="2">
        <v>63405</v>
      </c>
      <c r="L12" s="13">
        <f t="shared" si="4"/>
        <v>-3.7851761147495498E-6</v>
      </c>
      <c r="M12" s="2">
        <v>63405.24</v>
      </c>
      <c r="N12" s="13">
        <f t="shared" si="5"/>
        <v>0.2541833646523588</v>
      </c>
      <c r="O12" s="2">
        <v>50555</v>
      </c>
      <c r="P12" s="13">
        <f t="shared" si="6"/>
        <v>0</v>
      </c>
      <c r="Q12" s="2">
        <v>50555</v>
      </c>
      <c r="R12" s="13">
        <f t="shared" si="7"/>
        <v>0</v>
      </c>
      <c r="S12" s="2">
        <v>50555</v>
      </c>
      <c r="T12" s="13">
        <f t="shared" si="8"/>
        <v>0</v>
      </c>
      <c r="U12" s="2">
        <v>50555</v>
      </c>
      <c r="V12" s="13">
        <f t="shared" si="9"/>
        <v>0</v>
      </c>
      <c r="W12" s="2">
        <v>50555</v>
      </c>
      <c r="X12" s="13">
        <f t="shared" si="10"/>
        <v>0</v>
      </c>
      <c r="Y12" s="2">
        <v>50555</v>
      </c>
      <c r="Z12" s="13">
        <f t="shared" si="11"/>
        <v>9.9890120867046246E-3</v>
      </c>
      <c r="AA12" s="2">
        <v>50055</v>
      </c>
      <c r="AB12" s="13">
        <f t="shared" si="12"/>
        <v>4.8008877350194719E-2</v>
      </c>
      <c r="AC12" s="1">
        <v>40</v>
      </c>
      <c r="AD12" s="2">
        <v>47762</v>
      </c>
      <c r="AE12" s="13">
        <f t="shared" si="13"/>
        <v>5.9212277122327683E-2</v>
      </c>
      <c r="AF12" s="2">
        <v>45092</v>
      </c>
      <c r="AG12" s="13">
        <f t="shared" si="14"/>
        <v>4.2300402200545512E-2</v>
      </c>
      <c r="AH12" s="2">
        <v>43262</v>
      </c>
      <c r="AI12" s="13">
        <f t="shared" si="15"/>
        <v>2.9998571496595402E-2</v>
      </c>
      <c r="AJ12" s="2">
        <v>42002</v>
      </c>
      <c r="AK12" s="3">
        <f t="shared" si="16"/>
        <v>0</v>
      </c>
      <c r="AL12" s="2">
        <v>42002</v>
      </c>
      <c r="AM12" s="3">
        <f t="shared" si="17"/>
        <v>0</v>
      </c>
      <c r="AN12" s="2">
        <v>42002</v>
      </c>
    </row>
    <row r="13" spans="1:40">
      <c r="A13" s="1">
        <v>8</v>
      </c>
      <c r="B13" s="43" t="s">
        <v>73</v>
      </c>
      <c r="C13" s="26">
        <v>69386</v>
      </c>
      <c r="D13" s="13">
        <f t="shared" si="0"/>
        <v>3.2606592752436936E-2</v>
      </c>
      <c r="E13" s="26">
        <v>67195</v>
      </c>
      <c r="F13" s="13">
        <f t="shared" si="1"/>
        <v>2.6834150888613822E-2</v>
      </c>
      <c r="G13" s="26">
        <v>65439</v>
      </c>
      <c r="H13" s="13">
        <f t="shared" si="2"/>
        <v>3.2763600208323466E-2</v>
      </c>
      <c r="I13" s="2">
        <v>63363</v>
      </c>
      <c r="J13" s="13">
        <f t="shared" si="3"/>
        <v>1.5904827564092287E-2</v>
      </c>
      <c r="K13" s="2">
        <v>62371</v>
      </c>
      <c r="L13" s="13">
        <f t="shared" si="4"/>
        <v>0.15527524635104098</v>
      </c>
      <c r="M13" s="2">
        <v>53988</v>
      </c>
      <c r="N13" s="13">
        <f t="shared" si="5"/>
        <v>8.4994302579717192E-3</v>
      </c>
      <c r="O13" s="2">
        <v>53533</v>
      </c>
      <c r="P13" s="13">
        <f t="shared" si="6"/>
        <v>3.8346652184032895E-2</v>
      </c>
      <c r="Q13" s="2">
        <v>51556</v>
      </c>
      <c r="R13" s="13">
        <f t="shared" si="7"/>
        <v>0</v>
      </c>
      <c r="S13" s="2">
        <v>51556</v>
      </c>
      <c r="T13" s="13">
        <f t="shared" si="8"/>
        <v>0</v>
      </c>
      <c r="U13" s="2">
        <v>51556</v>
      </c>
      <c r="V13" s="13">
        <f t="shared" si="9"/>
        <v>0</v>
      </c>
      <c r="W13" s="2">
        <v>51556</v>
      </c>
      <c r="X13" s="13">
        <f t="shared" si="10"/>
        <v>0</v>
      </c>
      <c r="Y13" s="2">
        <v>51556</v>
      </c>
      <c r="Z13" s="13">
        <f t="shared" si="11"/>
        <v>0</v>
      </c>
      <c r="AA13" s="2">
        <v>51556</v>
      </c>
      <c r="AB13" s="13">
        <f t="shared" si="12"/>
        <v>4.4002996982767349E-2</v>
      </c>
      <c r="AC13" s="1">
        <v>30</v>
      </c>
      <c r="AD13" s="2">
        <v>49383</v>
      </c>
      <c r="AE13" s="13">
        <f t="shared" si="13"/>
        <v>8.5817941952506596E-2</v>
      </c>
      <c r="AF13" s="2">
        <v>45480</v>
      </c>
      <c r="AG13" s="13">
        <f t="shared" si="14"/>
        <v>3.8095455479217548E-2</v>
      </c>
      <c r="AH13" s="2">
        <v>43811</v>
      </c>
      <c r="AI13" s="13">
        <f t="shared" si="15"/>
        <v>1.9999068727882287E-2</v>
      </c>
      <c r="AJ13" s="2">
        <v>42952</v>
      </c>
      <c r="AK13" s="3">
        <f t="shared" si="16"/>
        <v>0</v>
      </c>
      <c r="AL13" s="2">
        <v>42952</v>
      </c>
      <c r="AM13" s="3">
        <f t="shared" si="17"/>
        <v>4.999144400713814E-2</v>
      </c>
      <c r="AN13" s="2">
        <v>40907</v>
      </c>
    </row>
    <row r="14" spans="1:40">
      <c r="A14" s="1">
        <v>9</v>
      </c>
      <c r="B14" s="1" t="s">
        <v>47</v>
      </c>
      <c r="C14" s="2">
        <v>69037</v>
      </c>
      <c r="D14" s="13">
        <f t="shared" si="0"/>
        <v>0</v>
      </c>
      <c r="E14" s="2">
        <v>69037</v>
      </c>
      <c r="F14" s="13">
        <f t="shared" si="1"/>
        <v>4.765012064282137E-2</v>
      </c>
      <c r="G14" s="2">
        <v>65897</v>
      </c>
      <c r="H14" s="13">
        <f t="shared" si="2"/>
        <v>0</v>
      </c>
      <c r="I14" s="2">
        <v>65897</v>
      </c>
      <c r="J14" s="13">
        <f t="shared" si="3"/>
        <v>1.999845213218791E-2</v>
      </c>
      <c r="K14" s="2">
        <v>64605</v>
      </c>
      <c r="L14" s="13">
        <f t="shared" si="4"/>
        <v>0.11230673874866567</v>
      </c>
      <c r="M14" s="2">
        <v>58082</v>
      </c>
      <c r="N14" s="13">
        <f t="shared" si="5"/>
        <v>0</v>
      </c>
      <c r="O14" s="2">
        <v>58082</v>
      </c>
      <c r="P14" s="13">
        <f t="shared" si="6"/>
        <v>0</v>
      </c>
      <c r="Q14" s="2">
        <v>58082</v>
      </c>
      <c r="R14" s="13">
        <f t="shared" si="7"/>
        <v>0</v>
      </c>
      <c r="S14" s="2">
        <v>58082</v>
      </c>
      <c r="T14" s="13">
        <f t="shared" si="8"/>
        <v>0</v>
      </c>
      <c r="U14" s="2">
        <v>58082</v>
      </c>
      <c r="V14" s="13">
        <f t="shared" si="9"/>
        <v>0</v>
      </c>
      <c r="W14" s="2">
        <v>58082</v>
      </c>
      <c r="X14" s="13">
        <f t="shared" si="10"/>
        <v>0</v>
      </c>
      <c r="Y14" s="2">
        <v>58082</v>
      </c>
      <c r="Z14" s="13">
        <f t="shared" si="11"/>
        <v>0</v>
      </c>
      <c r="AA14" s="2">
        <v>58082</v>
      </c>
      <c r="AB14" s="13">
        <f t="shared" si="12"/>
        <v>5.0003615590425918E-2</v>
      </c>
      <c r="AC14" s="1">
        <v>4</v>
      </c>
      <c r="AD14" s="2">
        <v>55316</v>
      </c>
      <c r="AE14" s="13">
        <f t="shared" si="13"/>
        <v>6.3789688263235833E-2</v>
      </c>
      <c r="AF14" s="2">
        <v>51999</v>
      </c>
      <c r="AG14" s="13">
        <f t="shared" si="14"/>
        <v>5.2504807205748405E-2</v>
      </c>
      <c r="AH14" s="2">
        <v>49405</v>
      </c>
      <c r="AI14" s="13">
        <f t="shared" si="15"/>
        <v>2.4107624062020647E-2</v>
      </c>
      <c r="AJ14" s="2">
        <v>48242</v>
      </c>
      <c r="AK14" s="3">
        <f t="shared" si="16"/>
        <v>0</v>
      </c>
      <c r="AL14" s="2">
        <v>48242</v>
      </c>
      <c r="AM14" s="3">
        <f t="shared" si="17"/>
        <v>6.9667405764966744E-2</v>
      </c>
      <c r="AN14" s="2">
        <v>45100</v>
      </c>
    </row>
    <row r="15" spans="1:40">
      <c r="A15" s="1">
        <v>10</v>
      </c>
      <c r="B15" s="1" t="s">
        <v>67</v>
      </c>
      <c r="C15" s="2">
        <v>68796</v>
      </c>
      <c r="D15" s="13">
        <f t="shared" si="0"/>
        <v>3.5975123104491996E-2</v>
      </c>
      <c r="E15" s="2">
        <v>66407</v>
      </c>
      <c r="F15" s="13">
        <f t="shared" si="1"/>
        <v>2.2102168659863631E-2</v>
      </c>
      <c r="G15" s="2">
        <v>64971</v>
      </c>
      <c r="H15" s="13">
        <f t="shared" si="2"/>
        <v>3.4092536885832976E-2</v>
      </c>
      <c r="I15" s="2">
        <v>62829</v>
      </c>
      <c r="J15" s="13">
        <f t="shared" si="3"/>
        <v>4.2926149096160549E-2</v>
      </c>
      <c r="K15" s="2">
        <v>60243</v>
      </c>
      <c r="L15" s="13">
        <f t="shared" si="4"/>
        <v>1.9978666847264785E-2</v>
      </c>
      <c r="M15" s="2">
        <v>59063</v>
      </c>
      <c r="N15" s="13">
        <f t="shared" si="5"/>
        <v>2.9169353011901236E-2</v>
      </c>
      <c r="O15" s="2">
        <v>57389</v>
      </c>
      <c r="P15" s="13">
        <f t="shared" si="6"/>
        <v>6.3980866921279994E-2</v>
      </c>
      <c r="Q15" s="2">
        <v>53938</v>
      </c>
      <c r="R15" s="13">
        <f t="shared" si="7"/>
        <v>0</v>
      </c>
      <c r="S15" s="2">
        <v>53938</v>
      </c>
      <c r="T15" s="13">
        <f t="shared" si="8"/>
        <v>0</v>
      </c>
      <c r="U15" s="2">
        <v>53938</v>
      </c>
      <c r="V15" s="13">
        <f t="shared" si="9"/>
        <v>-3.2467532467532464E-2</v>
      </c>
      <c r="W15" s="2">
        <v>55748</v>
      </c>
      <c r="X15" s="13">
        <f t="shared" si="10"/>
        <v>0</v>
      </c>
      <c r="Y15" s="2">
        <v>55748</v>
      </c>
      <c r="Z15" s="13">
        <f t="shared" si="11"/>
        <v>1.9438602907561487E-2</v>
      </c>
      <c r="AA15" s="2">
        <v>54685</v>
      </c>
      <c r="AB15" s="13">
        <f t="shared" si="12"/>
        <v>4.4324344969826596E-2</v>
      </c>
      <c r="AC15" s="1">
        <v>14</v>
      </c>
      <c r="AD15" s="2">
        <v>52364</v>
      </c>
      <c r="AE15" s="13">
        <f t="shared" si="13"/>
        <v>0.15171776712268509</v>
      </c>
      <c r="AF15" s="2">
        <v>45466</v>
      </c>
      <c r="AG15" s="13">
        <f t="shared" si="14"/>
        <v>5.9517224594552737E-3</v>
      </c>
      <c r="AH15" s="2">
        <v>45197</v>
      </c>
      <c r="AI15" s="13">
        <f t="shared" si="15"/>
        <v>2.4108943421022818E-2</v>
      </c>
      <c r="AJ15" s="2">
        <v>44133</v>
      </c>
      <c r="AK15" s="3">
        <f t="shared" si="16"/>
        <v>0</v>
      </c>
      <c r="AL15" s="2">
        <v>44133</v>
      </c>
      <c r="AM15" s="3">
        <f t="shared" si="17"/>
        <v>3.7349567506581423E-2</v>
      </c>
      <c r="AN15" s="2">
        <v>42544</v>
      </c>
    </row>
    <row r="16" spans="1:40" ht="13">
      <c r="A16" s="1">
        <v>11</v>
      </c>
      <c r="B16" s="1" t="s">
        <v>44</v>
      </c>
      <c r="C16" s="7">
        <v>68786</v>
      </c>
      <c r="D16" s="13">
        <f t="shared" si="0"/>
        <v>2.7116619381812753E-2</v>
      </c>
      <c r="E16" s="2">
        <v>66970</v>
      </c>
      <c r="F16" s="13">
        <f t="shared" si="1"/>
        <v>0</v>
      </c>
      <c r="G16" s="2">
        <v>66970</v>
      </c>
      <c r="H16" s="13">
        <f t="shared" si="2"/>
        <v>2.0013403192396733E-2</v>
      </c>
      <c r="I16" s="2">
        <v>65656</v>
      </c>
      <c r="J16" s="13">
        <f t="shared" si="3"/>
        <v>1.0030151990646729E-2</v>
      </c>
      <c r="K16" s="2">
        <v>65004</v>
      </c>
      <c r="L16" s="13">
        <f t="shared" si="4"/>
        <v>3.0109026369168356E-2</v>
      </c>
      <c r="M16" s="2">
        <v>63104</v>
      </c>
      <c r="N16" s="13">
        <f t="shared" si="5"/>
        <v>0</v>
      </c>
      <c r="O16" s="2">
        <v>63104</v>
      </c>
      <c r="P16" s="13">
        <f t="shared" si="6"/>
        <v>1.5693154565500814E-2</v>
      </c>
      <c r="Q16" s="2">
        <v>62129</v>
      </c>
      <c r="R16" s="13">
        <f t="shared" si="7"/>
        <v>0</v>
      </c>
      <c r="S16" s="2">
        <v>62129</v>
      </c>
      <c r="T16" s="13">
        <f t="shared" si="8"/>
        <v>0</v>
      </c>
      <c r="U16" s="2">
        <v>62129</v>
      </c>
      <c r="V16" s="13">
        <f t="shared" si="9"/>
        <v>6.9787864177973696E-2</v>
      </c>
      <c r="W16" s="2">
        <v>58076</v>
      </c>
      <c r="X16" s="13">
        <f t="shared" si="10"/>
        <v>0</v>
      </c>
      <c r="Y16" s="2">
        <v>58076</v>
      </c>
      <c r="Z16" s="13">
        <f t="shared" si="11"/>
        <v>0</v>
      </c>
      <c r="AA16" s="2">
        <v>58076</v>
      </c>
      <c r="AB16" s="13">
        <f t="shared" si="12"/>
        <v>4.3927916709902808E-3</v>
      </c>
      <c r="AC16" s="1">
        <v>2</v>
      </c>
      <c r="AD16" s="2">
        <v>57822</v>
      </c>
      <c r="AE16" s="13">
        <f t="shared" si="13"/>
        <v>4.9991828433419892E-2</v>
      </c>
      <c r="AF16" s="2">
        <v>55069</v>
      </c>
      <c r="AG16" s="13">
        <f t="shared" si="14"/>
        <v>9.1988895498711087E-2</v>
      </c>
      <c r="AH16" s="2">
        <v>50430</v>
      </c>
      <c r="AI16" s="13">
        <f t="shared" si="15"/>
        <v>0</v>
      </c>
      <c r="AJ16" s="2">
        <v>50430</v>
      </c>
      <c r="AK16" s="3">
        <f t="shared" si="16"/>
        <v>3.8573223222192476E-2</v>
      </c>
      <c r="AL16" s="2">
        <v>48557</v>
      </c>
      <c r="AM16" s="3">
        <f t="shared" si="17"/>
        <v>0.25522179712542653</v>
      </c>
      <c r="AN16" s="2">
        <v>38684</v>
      </c>
    </row>
    <row r="17" spans="1:40" ht="13">
      <c r="A17" s="1">
        <v>12</v>
      </c>
      <c r="B17" s="1" t="s">
        <v>20</v>
      </c>
      <c r="C17" s="7">
        <v>68644</v>
      </c>
      <c r="D17" s="13">
        <f t="shared" si="0"/>
        <v>3.2597740571927131E-2</v>
      </c>
      <c r="E17" s="2">
        <v>66477</v>
      </c>
      <c r="F17" s="13">
        <f t="shared" si="1"/>
        <v>2.710010351806931E-2</v>
      </c>
      <c r="G17" s="2">
        <v>64723</v>
      </c>
      <c r="H17" s="13">
        <f t="shared" si="2"/>
        <v>1.7993362588276003E-2</v>
      </c>
      <c r="I17" s="2">
        <v>63579</v>
      </c>
      <c r="J17" s="13">
        <f t="shared" si="3"/>
        <v>6.08877023193726E-2</v>
      </c>
      <c r="K17" s="2">
        <v>59930</v>
      </c>
      <c r="L17" s="13">
        <f t="shared" si="4"/>
        <v>1.8793189912366445E-2</v>
      </c>
      <c r="M17" s="2">
        <v>58824.5</v>
      </c>
      <c r="N17" s="13">
        <f t="shared" si="5"/>
        <v>-8.4997875053123673E-6</v>
      </c>
      <c r="O17" s="2">
        <v>58825</v>
      </c>
      <c r="P17" s="13">
        <f t="shared" si="6"/>
        <v>3.0011731540333736E-2</v>
      </c>
      <c r="Q17" s="2">
        <v>57111</v>
      </c>
      <c r="R17" s="13">
        <f t="shared" si="7"/>
        <v>0</v>
      </c>
      <c r="S17" s="2">
        <v>57111</v>
      </c>
      <c r="T17" s="13">
        <f t="shared" si="8"/>
        <v>0</v>
      </c>
      <c r="U17" s="2">
        <v>57111</v>
      </c>
      <c r="V17" s="13">
        <f t="shared" si="9"/>
        <v>0</v>
      </c>
      <c r="W17" s="2">
        <v>57111</v>
      </c>
      <c r="X17" s="13">
        <f t="shared" si="10"/>
        <v>0</v>
      </c>
      <c r="Y17" s="2">
        <v>57111</v>
      </c>
      <c r="Z17" s="13">
        <f t="shared" si="11"/>
        <v>0</v>
      </c>
      <c r="AA17" s="2">
        <v>57111</v>
      </c>
      <c r="AB17" s="13">
        <f t="shared" si="12"/>
        <v>6.0301134359393278E-2</v>
      </c>
      <c r="AC17" s="1">
        <v>9</v>
      </c>
      <c r="AD17" s="2">
        <v>53863</v>
      </c>
      <c r="AE17" s="13">
        <f t="shared" si="13"/>
        <v>0.24495550676066105</v>
      </c>
      <c r="AF17" s="2">
        <v>43265</v>
      </c>
      <c r="AG17" s="13">
        <f t="shared" si="14"/>
        <v>4.2530120481927711E-2</v>
      </c>
      <c r="AH17" s="2">
        <v>41500</v>
      </c>
      <c r="AI17" s="13">
        <f t="shared" si="15"/>
        <v>4.6711057304277645E-2</v>
      </c>
      <c r="AJ17" s="2">
        <v>39648</v>
      </c>
      <c r="AK17" s="3">
        <f t="shared" si="16"/>
        <v>0</v>
      </c>
      <c r="AL17" s="2">
        <v>39648</v>
      </c>
      <c r="AM17" s="3">
        <f t="shared" si="17"/>
        <v>2.0015436068947776E-2</v>
      </c>
      <c r="AN17" s="2">
        <v>38870</v>
      </c>
    </row>
    <row r="18" spans="1:40" ht="13">
      <c r="A18" s="1">
        <v>13</v>
      </c>
      <c r="B18" s="1" t="s">
        <v>21</v>
      </c>
      <c r="C18" s="7">
        <v>68403</v>
      </c>
      <c r="D18" s="13">
        <f t="shared" si="0"/>
        <v>0</v>
      </c>
      <c r="E18" s="2">
        <v>68403</v>
      </c>
      <c r="F18" s="13">
        <f t="shared" si="1"/>
        <v>2.710291600348359E-2</v>
      </c>
      <c r="G18" s="2">
        <v>66598</v>
      </c>
      <c r="H18" s="13">
        <f t="shared" si="2"/>
        <v>6.6386985204637164E-2</v>
      </c>
      <c r="I18" s="2">
        <v>62452</v>
      </c>
      <c r="J18" s="13">
        <f t="shared" si="3"/>
        <v>1.0206887627181702E-2</v>
      </c>
      <c r="K18" s="2">
        <v>61821</v>
      </c>
      <c r="L18" s="13">
        <f t="shared" si="4"/>
        <v>9.9985296279958835E-3</v>
      </c>
      <c r="M18" s="2">
        <v>61209</v>
      </c>
      <c r="N18" s="13">
        <f t="shared" si="5"/>
        <v>3.0003702083263219E-2</v>
      </c>
      <c r="O18" s="2">
        <v>59426</v>
      </c>
      <c r="P18" s="13">
        <f t="shared" si="6"/>
        <v>0</v>
      </c>
      <c r="Q18" s="2">
        <v>59426</v>
      </c>
      <c r="R18" s="13">
        <f t="shared" si="7"/>
        <v>0</v>
      </c>
      <c r="S18" s="2">
        <v>59426</v>
      </c>
      <c r="T18" s="13">
        <f t="shared" si="8"/>
        <v>0</v>
      </c>
      <c r="U18" s="2">
        <v>59426</v>
      </c>
      <c r="V18" s="13">
        <f t="shared" si="9"/>
        <v>0</v>
      </c>
      <c r="W18" s="2">
        <v>59426</v>
      </c>
      <c r="X18" s="13">
        <f t="shared" si="10"/>
        <v>0</v>
      </c>
      <c r="Y18" s="2">
        <v>59426</v>
      </c>
      <c r="Z18" s="13">
        <f t="shared" si="11"/>
        <v>3.0002599878672327E-2</v>
      </c>
      <c r="AA18" s="2">
        <v>57695</v>
      </c>
      <c r="AB18" s="13">
        <f t="shared" si="12"/>
        <v>4.9992720390187088E-2</v>
      </c>
      <c r="AC18" s="1">
        <v>6</v>
      </c>
      <c r="AD18" s="2">
        <v>54948</v>
      </c>
      <c r="AE18" s="13">
        <f t="shared" si="13"/>
        <v>7.6546305910934351E-2</v>
      </c>
      <c r="AF18" s="2">
        <v>51041</v>
      </c>
      <c r="AG18" s="13">
        <f t="shared" si="14"/>
        <v>3.1902634292299295E-2</v>
      </c>
      <c r="AH18" s="2">
        <v>49463</v>
      </c>
      <c r="AI18" s="13">
        <f t="shared" si="15"/>
        <v>0</v>
      </c>
      <c r="AJ18" s="2">
        <v>49463</v>
      </c>
      <c r="AK18" s="3">
        <f t="shared" si="16"/>
        <v>2.1203237261541004E-2</v>
      </c>
      <c r="AL18" s="2">
        <v>48436</v>
      </c>
      <c r="AM18" s="3">
        <f t="shared" si="17"/>
        <v>3.3102977561641496E-2</v>
      </c>
      <c r="AN18" s="2">
        <v>46884</v>
      </c>
    </row>
    <row r="19" spans="1:40">
      <c r="A19" s="1">
        <v>14</v>
      </c>
      <c r="B19" s="1" t="s">
        <v>12</v>
      </c>
      <c r="C19" s="2">
        <v>67871</v>
      </c>
      <c r="D19" s="13">
        <f t="shared" si="0"/>
        <v>0</v>
      </c>
      <c r="E19" s="2">
        <v>67871</v>
      </c>
      <c r="F19" s="13">
        <f t="shared" si="1"/>
        <v>4.7101113888117496E-2</v>
      </c>
      <c r="G19" s="2">
        <v>64818</v>
      </c>
      <c r="H19" s="13">
        <f t="shared" si="2"/>
        <v>2.5001186014516816E-2</v>
      </c>
      <c r="I19" s="2">
        <v>63237</v>
      </c>
      <c r="J19" s="13">
        <f t="shared" si="3"/>
        <v>7.6246234491209555E-2</v>
      </c>
      <c r="K19" s="2">
        <v>58757</v>
      </c>
      <c r="L19" s="13">
        <f t="shared" si="4"/>
        <v>0</v>
      </c>
      <c r="M19" s="2">
        <v>58757</v>
      </c>
      <c r="N19" s="13">
        <f t="shared" si="5"/>
        <v>3.370806284196267E-2</v>
      </c>
      <c r="O19" s="2">
        <v>56841</v>
      </c>
      <c r="P19" s="13">
        <f t="shared" si="6"/>
        <v>2.0008613573556329E-2</v>
      </c>
      <c r="Q19" s="2">
        <v>55726</v>
      </c>
      <c r="R19" s="13">
        <f t="shared" si="7"/>
        <v>5.0007536930961716E-2</v>
      </c>
      <c r="S19" s="2">
        <v>53072</v>
      </c>
      <c r="T19" s="13">
        <f t="shared" si="8"/>
        <v>0</v>
      </c>
      <c r="U19" s="2">
        <v>53072</v>
      </c>
      <c r="V19" s="13">
        <f t="shared" si="9"/>
        <v>0</v>
      </c>
      <c r="W19" s="2">
        <v>53072</v>
      </c>
      <c r="X19" s="13">
        <f t="shared" si="10"/>
        <v>0</v>
      </c>
      <c r="Y19" s="2">
        <v>53072</v>
      </c>
      <c r="Z19" s="13">
        <f t="shared" si="11"/>
        <v>0</v>
      </c>
      <c r="AA19" s="2">
        <v>53072</v>
      </c>
      <c r="AB19" s="13">
        <f t="shared" si="12"/>
        <v>4.5300559363428659E-2</v>
      </c>
      <c r="AC19" s="1">
        <v>21</v>
      </c>
      <c r="AD19" s="2">
        <v>50772</v>
      </c>
      <c r="AE19" s="13">
        <f t="shared" si="13"/>
        <v>5.9206408812116661E-2</v>
      </c>
      <c r="AF19" s="2">
        <v>47934</v>
      </c>
      <c r="AG19" s="13">
        <f t="shared" si="14"/>
        <v>9.2712061458499556E-2</v>
      </c>
      <c r="AH19" s="2">
        <v>43867</v>
      </c>
      <c r="AI19" s="13">
        <f t="shared" si="15"/>
        <v>0</v>
      </c>
      <c r="AJ19" s="2">
        <v>43867</v>
      </c>
      <c r="AK19" s="3">
        <f t="shared" si="16"/>
        <v>0</v>
      </c>
      <c r="AL19" s="2">
        <v>43867</v>
      </c>
      <c r="AM19" s="3">
        <f t="shared" si="17"/>
        <v>0</v>
      </c>
      <c r="AN19" s="2">
        <v>43867</v>
      </c>
    </row>
    <row r="20" spans="1:40">
      <c r="A20" s="1">
        <v>15</v>
      </c>
      <c r="B20" s="1" t="s">
        <v>40</v>
      </c>
      <c r="C20" s="2">
        <v>67622</v>
      </c>
      <c r="D20" s="13">
        <f t="shared" si="0"/>
        <v>0</v>
      </c>
      <c r="E20" s="2">
        <v>67622</v>
      </c>
      <c r="F20" s="13">
        <f t="shared" si="1"/>
        <v>0.13084049633767014</v>
      </c>
      <c r="G20" s="2">
        <v>59798</v>
      </c>
      <c r="H20" s="13">
        <f t="shared" si="2"/>
        <v>0</v>
      </c>
      <c r="I20" s="2">
        <v>59798</v>
      </c>
      <c r="J20" s="13">
        <f t="shared" si="3"/>
        <v>0</v>
      </c>
      <c r="K20" s="2">
        <v>59798</v>
      </c>
      <c r="L20" s="13">
        <f t="shared" si="4"/>
        <v>5.2003800007037047E-2</v>
      </c>
      <c r="M20" s="2">
        <v>56842</v>
      </c>
      <c r="N20" s="13">
        <f t="shared" si="5"/>
        <v>0</v>
      </c>
      <c r="O20" s="2">
        <v>56842</v>
      </c>
      <c r="P20" s="13">
        <f t="shared" si="6"/>
        <v>4.6235965396650099E-2</v>
      </c>
      <c r="Q20" s="2">
        <v>54330</v>
      </c>
      <c r="R20" s="13">
        <f t="shared" si="7"/>
        <v>0</v>
      </c>
      <c r="S20" s="2">
        <v>54330</v>
      </c>
      <c r="T20" s="13">
        <f t="shared" si="8"/>
        <v>0</v>
      </c>
      <c r="U20" s="2">
        <v>54330</v>
      </c>
      <c r="V20" s="13">
        <f t="shared" si="9"/>
        <v>0</v>
      </c>
      <c r="W20" s="2">
        <v>54330</v>
      </c>
      <c r="X20" s="13">
        <f t="shared" si="10"/>
        <v>0</v>
      </c>
      <c r="Y20" s="2">
        <v>54330</v>
      </c>
      <c r="Z20" s="13">
        <f t="shared" si="11"/>
        <v>0</v>
      </c>
      <c r="AA20" s="2">
        <v>54330</v>
      </c>
      <c r="AB20" s="13">
        <f t="shared" si="12"/>
        <v>5.536130536130536E-2</v>
      </c>
      <c r="AC20" s="1">
        <v>18</v>
      </c>
      <c r="AD20" s="2">
        <v>51480</v>
      </c>
      <c r="AE20" s="13">
        <f t="shared" si="13"/>
        <v>6.9158878504672894E-2</v>
      </c>
      <c r="AF20" s="2">
        <v>48150</v>
      </c>
      <c r="AG20" s="13">
        <f t="shared" si="14"/>
        <v>5.5458132398071021E-2</v>
      </c>
      <c r="AH20" s="2">
        <v>45620</v>
      </c>
      <c r="AI20" s="13">
        <f t="shared" si="15"/>
        <v>1.9897160742231166E-2</v>
      </c>
      <c r="AJ20" s="2">
        <v>44730</v>
      </c>
      <c r="AK20" s="3">
        <f t="shared" si="16"/>
        <v>0</v>
      </c>
      <c r="AL20" s="2">
        <v>44730</v>
      </c>
      <c r="AM20" s="3">
        <f t="shared" si="17"/>
        <v>0</v>
      </c>
      <c r="AN20" s="2">
        <v>44730</v>
      </c>
    </row>
    <row r="21" spans="1:40" ht="13">
      <c r="A21" s="1">
        <v>16</v>
      </c>
      <c r="B21" s="1" t="s">
        <v>52</v>
      </c>
      <c r="C21" s="7">
        <v>67510</v>
      </c>
      <c r="D21" s="13">
        <f t="shared" si="0"/>
        <v>5.3247421876218858E-2</v>
      </c>
      <c r="E21" s="2">
        <v>64097</v>
      </c>
      <c r="F21" s="13">
        <f t="shared" si="1"/>
        <v>4.7644732110751528E-2</v>
      </c>
      <c r="G21" s="2">
        <v>61182</v>
      </c>
      <c r="H21" s="13">
        <f t="shared" si="2"/>
        <v>3.5912023162493013E-2</v>
      </c>
      <c r="I21" s="2">
        <v>59061</v>
      </c>
      <c r="J21" s="13">
        <f t="shared" si="3"/>
        <v>1.9998963784259884E-2</v>
      </c>
      <c r="K21" s="2">
        <v>57903</v>
      </c>
      <c r="L21" s="13">
        <f t="shared" si="4"/>
        <v>4.0503872486477743E-2</v>
      </c>
      <c r="M21" s="2">
        <v>55649</v>
      </c>
      <c r="N21" s="13">
        <f t="shared" si="5"/>
        <v>8.4994563247553466E-3</v>
      </c>
      <c r="O21" s="2">
        <v>55180</v>
      </c>
      <c r="P21" s="13">
        <f t="shared" si="6"/>
        <v>1.5701216706241833E-2</v>
      </c>
      <c r="Q21" s="14">
        <v>54327</v>
      </c>
      <c r="R21" s="13">
        <f t="shared" si="7"/>
        <v>0</v>
      </c>
      <c r="S21" s="14">
        <v>54327</v>
      </c>
      <c r="T21" s="13">
        <f t="shared" si="8"/>
        <v>0</v>
      </c>
      <c r="U21" s="14">
        <v>54327</v>
      </c>
      <c r="V21" s="13">
        <f t="shared" si="9"/>
        <v>0</v>
      </c>
      <c r="W21" s="14">
        <v>54327</v>
      </c>
      <c r="X21" s="32">
        <f t="shared" si="10"/>
        <v>1.0002045027793787E-2</v>
      </c>
      <c r="Y21" s="14">
        <v>53789</v>
      </c>
      <c r="Z21" s="13">
        <f t="shared" si="11"/>
        <v>1.0008261979870812E-2</v>
      </c>
      <c r="AA21" s="14">
        <v>53256</v>
      </c>
      <c r="AB21" s="13">
        <f t="shared" si="12"/>
        <v>4.5301091308785429E-2</v>
      </c>
      <c r="AC21" s="1">
        <v>20</v>
      </c>
      <c r="AD21" s="2">
        <v>50948</v>
      </c>
      <c r="AE21" s="13">
        <f t="shared" si="13"/>
        <v>7.920099980935838E-2</v>
      </c>
      <c r="AF21" s="2">
        <v>47209</v>
      </c>
      <c r="AG21" s="13">
        <f t="shared" si="14"/>
        <v>5.229253505115574E-2</v>
      </c>
      <c r="AH21" s="2">
        <v>44863</v>
      </c>
      <c r="AI21" s="13">
        <f t="shared" si="15"/>
        <v>3.4090909090909088E-2</v>
      </c>
      <c r="AJ21" s="2">
        <v>43384</v>
      </c>
      <c r="AK21" s="3">
        <f t="shared" si="16"/>
        <v>0</v>
      </c>
      <c r="AL21" s="2">
        <v>43384</v>
      </c>
      <c r="AM21" s="3">
        <f t="shared" si="17"/>
        <v>4.0009588876902792E-2</v>
      </c>
      <c r="AN21" s="2">
        <v>41715</v>
      </c>
    </row>
    <row r="22" spans="1:40" ht="13">
      <c r="A22" s="1">
        <v>17</v>
      </c>
      <c r="B22" s="1" t="s">
        <v>118</v>
      </c>
      <c r="C22" s="7">
        <v>67387</v>
      </c>
      <c r="D22" s="13">
        <f t="shared" si="0"/>
        <v>4.0003086657921134E-2</v>
      </c>
      <c r="E22" s="2">
        <v>64795</v>
      </c>
      <c r="F22" s="13">
        <f t="shared" si="1"/>
        <v>6.5006574621959232E-2</v>
      </c>
      <c r="G22" s="2">
        <v>60840</v>
      </c>
      <c r="H22" s="13">
        <f t="shared" si="2"/>
        <v>4.9997411248986073E-2</v>
      </c>
      <c r="I22" s="2">
        <v>57943</v>
      </c>
      <c r="J22" s="13">
        <f t="shared" si="3"/>
        <v>6.000402466019062E-2</v>
      </c>
      <c r="K22" s="2">
        <v>54663</v>
      </c>
      <c r="L22" s="13">
        <f t="shared" si="4"/>
        <v>-8.7809996729663282E-6</v>
      </c>
      <c r="M22" s="2">
        <v>54663.48</v>
      </c>
      <c r="N22" s="13">
        <f t="shared" si="5"/>
        <v>-9.5126591540465134E-6</v>
      </c>
      <c r="O22" s="2">
        <v>54664</v>
      </c>
      <c r="P22" s="13">
        <f t="shared" si="6"/>
        <v>0</v>
      </c>
      <c r="Q22" s="2">
        <v>54664</v>
      </c>
      <c r="R22" s="13">
        <f t="shared" si="7"/>
        <v>0</v>
      </c>
      <c r="S22" s="1">
        <v>54664</v>
      </c>
      <c r="T22" s="13">
        <f t="shared" si="8"/>
        <v>1.829390995737519E-5</v>
      </c>
      <c r="U22" s="2">
        <v>54663</v>
      </c>
      <c r="V22" s="13">
        <f t="shared" si="9"/>
        <v>0</v>
      </c>
      <c r="W22" s="2">
        <v>54663</v>
      </c>
      <c r="X22" s="32">
        <f t="shared" si="10"/>
        <v>-9.9076254301756934E-3</v>
      </c>
      <c r="Y22" s="2">
        <v>55210</v>
      </c>
      <c r="Z22" s="13">
        <f t="shared" si="11"/>
        <v>3.3217928324132125E-2</v>
      </c>
      <c r="AA22" s="2">
        <v>53435</v>
      </c>
      <c r="AB22" s="13">
        <f t="shared" si="12"/>
        <v>1.001795671486627E-2</v>
      </c>
      <c r="AC22" s="1">
        <v>12</v>
      </c>
      <c r="AD22" s="2">
        <v>52905</v>
      </c>
      <c r="AE22" s="13">
        <f t="shared" si="13"/>
        <v>7.6661646790671167E-2</v>
      </c>
      <c r="AF22" s="2">
        <v>49138</v>
      </c>
      <c r="AG22" s="13">
        <f t="shared" si="14"/>
        <v>5.2295699845811207E-2</v>
      </c>
      <c r="AH22" s="2">
        <v>46696</v>
      </c>
      <c r="AI22" s="13">
        <f t="shared" si="15"/>
        <v>2.9317109729753561E-2</v>
      </c>
      <c r="AJ22" s="2">
        <v>45366</v>
      </c>
      <c r="AK22" s="3">
        <f t="shared" si="16"/>
        <v>0</v>
      </c>
      <c r="AL22" s="2">
        <v>45366</v>
      </c>
      <c r="AM22" s="3">
        <f t="shared" si="17"/>
        <v>0</v>
      </c>
      <c r="AN22" s="2">
        <v>45366</v>
      </c>
    </row>
    <row r="23" spans="1:40" ht="13">
      <c r="A23" s="1">
        <v>18</v>
      </c>
      <c r="B23" s="1" t="s">
        <v>46</v>
      </c>
      <c r="C23" s="7">
        <v>65762</v>
      </c>
      <c r="D23" s="13">
        <f t="shared" si="0"/>
        <v>3.2597431146562821E-2</v>
      </c>
      <c r="E23" s="2">
        <v>63686</v>
      </c>
      <c r="F23" s="13">
        <f t="shared" si="1"/>
        <v>2.2509793847537089E-2</v>
      </c>
      <c r="G23" s="2">
        <v>62284</v>
      </c>
      <c r="H23" s="13">
        <f t="shared" si="2"/>
        <v>2.0162809362357297E-2</v>
      </c>
      <c r="I23" s="2">
        <v>61053</v>
      </c>
      <c r="J23" s="13">
        <f t="shared" si="3"/>
        <v>6.120072307585344E-2</v>
      </c>
      <c r="K23" s="2">
        <v>57532</v>
      </c>
      <c r="L23" s="13">
        <f t="shared" si="4"/>
        <v>8.6908910770621314E-6</v>
      </c>
      <c r="M23" s="2">
        <v>57531.5</v>
      </c>
      <c r="N23" s="13">
        <f t="shared" si="5"/>
        <v>-8.6908155461308481E-6</v>
      </c>
      <c r="O23" s="2">
        <v>57532</v>
      </c>
      <c r="P23" s="13">
        <f t="shared" si="6"/>
        <v>3.0005729017473504E-2</v>
      </c>
      <c r="Q23" s="2">
        <v>55856</v>
      </c>
      <c r="R23" s="13">
        <f t="shared" si="7"/>
        <v>0</v>
      </c>
      <c r="S23" s="2">
        <v>55856</v>
      </c>
      <c r="T23" s="13">
        <f t="shared" si="8"/>
        <v>0</v>
      </c>
      <c r="U23" s="2">
        <v>55856</v>
      </c>
      <c r="V23" s="13">
        <f t="shared" si="9"/>
        <v>7.1783555598196297E-2</v>
      </c>
      <c r="W23" s="2">
        <v>52115</v>
      </c>
      <c r="X23" s="13">
        <f t="shared" si="10"/>
        <v>0</v>
      </c>
      <c r="Y23" s="2">
        <v>52115</v>
      </c>
      <c r="Z23" s="13">
        <f t="shared" si="11"/>
        <v>4.3865798698047069E-2</v>
      </c>
      <c r="AA23" s="2">
        <v>49925</v>
      </c>
      <c r="AB23" s="13">
        <f t="shared" si="12"/>
        <v>5.9191683462395249E-2</v>
      </c>
      <c r="AC23" s="1">
        <v>45</v>
      </c>
      <c r="AD23" s="2">
        <v>47135</v>
      </c>
      <c r="AE23" s="13">
        <f t="shared" si="13"/>
        <v>9.5984374636687048E-2</v>
      </c>
      <c r="AF23" s="2">
        <v>43007</v>
      </c>
      <c r="AG23" s="13">
        <f t="shared" si="14"/>
        <v>9.3630006357279083E-2</v>
      </c>
      <c r="AH23" s="2">
        <v>39325</v>
      </c>
      <c r="AI23" s="13">
        <f t="shared" si="15"/>
        <v>2.411521133362848E-2</v>
      </c>
      <c r="AJ23" s="2">
        <v>38399</v>
      </c>
      <c r="AK23" s="3">
        <f t="shared" si="16"/>
        <v>0</v>
      </c>
      <c r="AL23" s="2">
        <v>38399</v>
      </c>
      <c r="AM23" s="3">
        <f t="shared" si="17"/>
        <v>5.9458117205606446E-2</v>
      </c>
      <c r="AN23" s="2">
        <v>36244</v>
      </c>
    </row>
    <row r="24" spans="1:40" ht="13">
      <c r="A24" s="1">
        <v>19</v>
      </c>
      <c r="B24" s="1" t="s">
        <v>14</v>
      </c>
      <c r="C24" s="7">
        <v>65700</v>
      </c>
      <c r="D24" s="13">
        <f t="shared" si="0"/>
        <v>4.2857142857142858E-2</v>
      </c>
      <c r="E24" s="2">
        <v>63000</v>
      </c>
      <c r="F24" s="13">
        <f t="shared" si="1"/>
        <v>5.7384065389973316E-2</v>
      </c>
      <c r="G24" s="2">
        <v>59581</v>
      </c>
      <c r="H24" s="13">
        <f t="shared" si="2"/>
        <v>0</v>
      </c>
      <c r="I24" s="2">
        <v>59581</v>
      </c>
      <c r="J24" s="13">
        <f t="shared" si="3"/>
        <v>2.0100330439844539E-2</v>
      </c>
      <c r="K24" s="2">
        <v>58407</v>
      </c>
      <c r="L24" s="13">
        <f t="shared" si="4"/>
        <v>9.9949852150305208E-3</v>
      </c>
      <c r="M24" s="2">
        <v>57829</v>
      </c>
      <c r="N24" s="13">
        <f t="shared" si="5"/>
        <v>0</v>
      </c>
      <c r="O24" s="2">
        <v>57829</v>
      </c>
      <c r="P24" s="13">
        <f t="shared" si="6"/>
        <v>0</v>
      </c>
      <c r="Q24" s="2">
        <v>57829</v>
      </c>
      <c r="R24" s="13">
        <f t="shared" si="7"/>
        <v>0</v>
      </c>
      <c r="S24" s="2">
        <v>57829</v>
      </c>
      <c r="T24" s="13">
        <f t="shared" si="8"/>
        <v>0</v>
      </c>
      <c r="U24" s="2">
        <v>57829</v>
      </c>
      <c r="V24" s="13">
        <f t="shared" si="9"/>
        <v>0</v>
      </c>
      <c r="W24" s="1">
        <v>57829</v>
      </c>
      <c r="X24" s="13">
        <f t="shared" si="10"/>
        <v>4.2753074398644016E-2</v>
      </c>
      <c r="Y24" s="2">
        <v>55458</v>
      </c>
      <c r="Z24" s="13">
        <f t="shared" si="11"/>
        <v>5.720876146176869E-2</v>
      </c>
      <c r="AA24" s="2">
        <v>52457</v>
      </c>
      <c r="AB24" s="13">
        <f t="shared" si="12"/>
        <v>5.000100082067295E-2</v>
      </c>
      <c r="AC24" s="1">
        <v>29</v>
      </c>
      <c r="AD24" s="2">
        <v>49959</v>
      </c>
      <c r="AE24" s="13">
        <f t="shared" si="13"/>
        <v>2.0425253783778262E-2</v>
      </c>
      <c r="AF24" s="2">
        <v>48959</v>
      </c>
      <c r="AG24" s="13">
        <f t="shared" si="14"/>
        <v>2.0851143685231135E-2</v>
      </c>
      <c r="AH24" s="2">
        <v>47959</v>
      </c>
      <c r="AI24" s="13">
        <f t="shared" si="15"/>
        <v>0.10038087371512482</v>
      </c>
      <c r="AJ24" s="2">
        <v>43584</v>
      </c>
      <c r="AK24" s="3">
        <f t="shared" si="16"/>
        <v>2.998936547323644E-2</v>
      </c>
      <c r="AL24" s="2">
        <v>42315</v>
      </c>
      <c r="AM24" s="3">
        <f t="shared" si="17"/>
        <v>2.9988072925540978E-2</v>
      </c>
      <c r="AN24" s="2">
        <v>41083</v>
      </c>
    </row>
    <row r="25" spans="1:40">
      <c r="A25" s="1">
        <v>20</v>
      </c>
      <c r="B25" s="1" t="s">
        <v>35</v>
      </c>
      <c r="C25" s="2">
        <v>65616</v>
      </c>
      <c r="D25" s="13">
        <f t="shared" si="0"/>
        <v>0</v>
      </c>
      <c r="E25" s="2">
        <v>65616</v>
      </c>
      <c r="F25" s="13">
        <f t="shared" si="1"/>
        <v>0.11093051605038602</v>
      </c>
      <c r="G25" s="2">
        <v>59064</v>
      </c>
      <c r="H25" s="13">
        <f t="shared" si="2"/>
        <v>0</v>
      </c>
      <c r="I25" s="2">
        <v>59064</v>
      </c>
      <c r="J25" s="13">
        <f t="shared" si="3"/>
        <v>4.0005634596422028E-2</v>
      </c>
      <c r="K25" s="2">
        <v>56792</v>
      </c>
      <c r="L25" s="13">
        <f t="shared" si="4"/>
        <v>3.8396840488554088E-2</v>
      </c>
      <c r="M25" s="2">
        <v>54692</v>
      </c>
      <c r="N25" s="13">
        <f t="shared" si="5"/>
        <v>8.6581634680335362E-2</v>
      </c>
      <c r="O25" s="2">
        <v>50334</v>
      </c>
      <c r="P25" s="13">
        <f t="shared" si="6"/>
        <v>0</v>
      </c>
      <c r="Q25" s="2">
        <v>50334</v>
      </c>
      <c r="R25" s="13">
        <f t="shared" si="7"/>
        <v>0</v>
      </c>
      <c r="S25" s="2">
        <v>50334</v>
      </c>
      <c r="T25" s="13">
        <f t="shared" si="8"/>
        <v>4.9916140883316026E-3</v>
      </c>
      <c r="U25" s="2">
        <v>50084</v>
      </c>
      <c r="V25" s="13">
        <f t="shared" si="9"/>
        <v>1.0002419940308139E-2</v>
      </c>
      <c r="W25" s="2">
        <v>49588</v>
      </c>
      <c r="X25" s="13">
        <f t="shared" si="10"/>
        <v>0</v>
      </c>
      <c r="Y25" s="2">
        <v>49588</v>
      </c>
      <c r="Z25" s="13">
        <f t="shared" si="11"/>
        <v>0</v>
      </c>
      <c r="AA25" s="2">
        <v>49588</v>
      </c>
      <c r="AB25" s="13">
        <f t="shared" si="12"/>
        <v>0</v>
      </c>
      <c r="AC25" s="1">
        <v>36</v>
      </c>
      <c r="AD25" s="2">
        <v>49588</v>
      </c>
      <c r="AE25" s="13">
        <f t="shared" si="13"/>
        <v>0.10665268138097257</v>
      </c>
      <c r="AF25" s="2">
        <v>44809</v>
      </c>
      <c r="AG25" s="13">
        <f t="shared" si="14"/>
        <v>7.0602570841496626E-2</v>
      </c>
      <c r="AH25" s="2">
        <v>41854</v>
      </c>
      <c r="AI25" s="13">
        <f t="shared" si="15"/>
        <v>0</v>
      </c>
      <c r="AJ25" s="2">
        <v>41854</v>
      </c>
      <c r="AK25" s="3">
        <f t="shared" si="16"/>
        <v>0</v>
      </c>
      <c r="AL25" s="2">
        <v>41854</v>
      </c>
      <c r="AM25" s="3">
        <f t="shared" si="17"/>
        <v>5.9997467392680762E-2</v>
      </c>
      <c r="AN25" s="2">
        <v>39485</v>
      </c>
    </row>
    <row r="26" spans="1:40" ht="13">
      <c r="A26" s="1">
        <v>21</v>
      </c>
      <c r="B26" s="1" t="s">
        <v>49</v>
      </c>
      <c r="C26" s="7">
        <v>65353</v>
      </c>
      <c r="D26" s="13">
        <f t="shared" si="0"/>
        <v>4.0007002021037893E-2</v>
      </c>
      <c r="E26" s="2">
        <v>62839</v>
      </c>
      <c r="F26" s="13">
        <f t="shared" si="1"/>
        <v>5.5071441763629339E-2</v>
      </c>
      <c r="G26" s="2">
        <v>59559</v>
      </c>
      <c r="H26" s="13">
        <f t="shared" si="2"/>
        <v>2.0912254238159723E-2</v>
      </c>
      <c r="I26" s="2">
        <v>58339</v>
      </c>
      <c r="J26" s="13">
        <f t="shared" si="3"/>
        <v>5.34215650795292E-3</v>
      </c>
      <c r="K26" s="2">
        <v>58029</v>
      </c>
      <c r="L26" s="13">
        <f t="shared" si="4"/>
        <v>8.4928272904982154E-3</v>
      </c>
      <c r="M26" s="2">
        <v>57540.32</v>
      </c>
      <c r="N26" s="13">
        <f t="shared" si="5"/>
        <v>5.561348627037E-6</v>
      </c>
      <c r="O26" s="2">
        <v>57540</v>
      </c>
      <c r="P26" s="13">
        <f t="shared" si="6"/>
        <v>3.6644687060858286E-2</v>
      </c>
      <c r="Q26" s="2">
        <v>55506</v>
      </c>
      <c r="R26" s="13">
        <f t="shared" si="7"/>
        <v>0</v>
      </c>
      <c r="S26" s="2">
        <v>55506</v>
      </c>
      <c r="T26" s="13">
        <f t="shared" si="8"/>
        <v>0</v>
      </c>
      <c r="U26" s="2">
        <v>55506</v>
      </c>
      <c r="V26" s="13">
        <f t="shared" si="9"/>
        <v>0</v>
      </c>
      <c r="W26" s="2">
        <v>55506</v>
      </c>
      <c r="X26" s="13">
        <f t="shared" si="10"/>
        <v>0</v>
      </c>
      <c r="Y26" s="2">
        <v>55506</v>
      </c>
      <c r="Z26" s="13">
        <f t="shared" si="11"/>
        <v>0</v>
      </c>
      <c r="AA26" s="2">
        <v>55506</v>
      </c>
      <c r="AB26" s="13">
        <f t="shared" si="12"/>
        <v>4.9997162476590432E-2</v>
      </c>
      <c r="AC26" s="1">
        <v>13</v>
      </c>
      <c r="AD26" s="2">
        <v>52863</v>
      </c>
      <c r="AE26" s="13">
        <f t="shared" si="13"/>
        <v>0.13747471704609029</v>
      </c>
      <c r="AF26" s="2">
        <v>46474</v>
      </c>
      <c r="AG26" s="13">
        <f t="shared" si="14"/>
        <v>0</v>
      </c>
      <c r="AH26" s="2">
        <v>46474</v>
      </c>
      <c r="AI26" s="13">
        <f t="shared" si="15"/>
        <v>4.257896625987078E-2</v>
      </c>
      <c r="AJ26" s="2">
        <v>44576</v>
      </c>
      <c r="AK26" s="3">
        <f t="shared" si="16"/>
        <v>0</v>
      </c>
      <c r="AL26" s="2">
        <v>44576</v>
      </c>
      <c r="AM26" s="3">
        <f t="shared" si="17"/>
        <v>3.7495635982776679E-2</v>
      </c>
      <c r="AN26" s="2">
        <v>42965</v>
      </c>
    </row>
    <row r="27" spans="1:40">
      <c r="A27" s="1">
        <v>22</v>
      </c>
      <c r="B27" s="1" t="s">
        <v>43</v>
      </c>
      <c r="C27" s="2">
        <v>64236</v>
      </c>
      <c r="D27" s="13">
        <f t="shared" si="0"/>
        <v>0</v>
      </c>
      <c r="E27" s="2">
        <v>64236</v>
      </c>
      <c r="F27" s="13">
        <f t="shared" si="1"/>
        <v>0</v>
      </c>
      <c r="G27" s="2">
        <v>64236</v>
      </c>
      <c r="H27" s="13">
        <f t="shared" si="2"/>
        <v>3.5596827239311277E-2</v>
      </c>
      <c r="I27" s="2">
        <v>62028</v>
      </c>
      <c r="J27" s="13">
        <f t="shared" si="3"/>
        <v>3.0006144036133574E-2</v>
      </c>
      <c r="K27" s="2">
        <v>60221</v>
      </c>
      <c r="L27" s="13">
        <f t="shared" si="4"/>
        <v>6.0901275456275106E-2</v>
      </c>
      <c r="M27" s="2">
        <v>56764</v>
      </c>
      <c r="N27" s="13">
        <f t="shared" si="5"/>
        <v>0</v>
      </c>
      <c r="O27" s="2">
        <v>56764</v>
      </c>
      <c r="P27" s="13">
        <f t="shared" si="6"/>
        <v>2.4990971469844709E-2</v>
      </c>
      <c r="Q27" s="2">
        <v>55380</v>
      </c>
      <c r="R27" s="13">
        <f t="shared" si="7"/>
        <v>0</v>
      </c>
      <c r="S27" s="2">
        <v>55380</v>
      </c>
      <c r="T27" s="13">
        <f t="shared" si="8"/>
        <v>0</v>
      </c>
      <c r="U27" s="2">
        <v>55380</v>
      </c>
      <c r="V27" s="13">
        <f t="shared" si="9"/>
        <v>0</v>
      </c>
      <c r="W27" s="2">
        <v>55380</v>
      </c>
      <c r="X27" s="13">
        <f t="shared" si="10"/>
        <v>0</v>
      </c>
      <c r="Y27" s="2">
        <v>55380</v>
      </c>
      <c r="Z27" s="13">
        <f t="shared" si="11"/>
        <v>0</v>
      </c>
      <c r="AA27" s="2">
        <v>55380</v>
      </c>
      <c r="AB27" s="13">
        <f t="shared" si="12"/>
        <v>2.0002210188971158E-2</v>
      </c>
      <c r="AC27" s="1">
        <v>8</v>
      </c>
      <c r="AD27" s="2">
        <v>54294</v>
      </c>
      <c r="AE27" s="13">
        <f t="shared" si="13"/>
        <v>0.12082739827831795</v>
      </c>
      <c r="AF27" s="2">
        <v>48441</v>
      </c>
      <c r="AG27" s="13">
        <f t="shared" si="14"/>
        <v>9.9108297597168341E-2</v>
      </c>
      <c r="AH27" s="2">
        <v>44073</v>
      </c>
      <c r="AI27" s="13">
        <f t="shared" si="15"/>
        <v>6.0007696377892154E-2</v>
      </c>
      <c r="AJ27" s="2">
        <v>41578</v>
      </c>
      <c r="AK27" s="3">
        <f t="shared" si="16"/>
        <v>0</v>
      </c>
      <c r="AL27" s="2">
        <v>41578</v>
      </c>
      <c r="AM27" s="3">
        <f t="shared" si="17"/>
        <v>1.9993621666707553E-2</v>
      </c>
      <c r="AN27" s="2">
        <v>40763</v>
      </c>
    </row>
    <row r="28" spans="1:40">
      <c r="A28" s="1">
        <v>23</v>
      </c>
      <c r="B28" s="1" t="s">
        <v>25</v>
      </c>
      <c r="C28" s="2">
        <v>64033</v>
      </c>
      <c r="D28" s="13">
        <f t="shared" si="0"/>
        <v>0</v>
      </c>
      <c r="E28" s="2">
        <v>64033</v>
      </c>
      <c r="F28" s="13">
        <f t="shared" si="1"/>
        <v>3.4993857890993726E-2</v>
      </c>
      <c r="G28" s="2">
        <v>61868</v>
      </c>
      <c r="H28" s="13">
        <f t="shared" si="2"/>
        <v>1.9998351331299975E-2</v>
      </c>
      <c r="I28" s="2">
        <v>60655</v>
      </c>
      <c r="J28" s="13">
        <f t="shared" si="3"/>
        <v>4.5001119859414573E-2</v>
      </c>
      <c r="K28" s="2">
        <v>58043</v>
      </c>
      <c r="L28" s="13">
        <f t="shared" si="4"/>
        <v>0</v>
      </c>
      <c r="M28" s="2">
        <v>58043</v>
      </c>
      <c r="N28" s="13">
        <f t="shared" si="5"/>
        <v>4.1279466111729037E-2</v>
      </c>
      <c r="O28" s="2">
        <v>55742</v>
      </c>
      <c r="P28" s="13">
        <f t="shared" si="6"/>
        <v>3.0198861536186887E-2</v>
      </c>
      <c r="Q28" s="2">
        <v>54108</v>
      </c>
      <c r="R28" s="13">
        <f t="shared" si="7"/>
        <v>5.9777499216546535E-2</v>
      </c>
      <c r="S28" s="2">
        <v>51056</v>
      </c>
      <c r="T28" s="13">
        <f t="shared" si="8"/>
        <v>-5.64057071043099E-2</v>
      </c>
      <c r="U28" s="2">
        <v>54108</v>
      </c>
      <c r="V28" s="13">
        <f t="shared" si="9"/>
        <v>0</v>
      </c>
      <c r="W28" s="2">
        <v>54108</v>
      </c>
      <c r="X28" s="13">
        <f t="shared" si="10"/>
        <v>0</v>
      </c>
      <c r="Y28" s="2">
        <v>54108</v>
      </c>
      <c r="Z28" s="13">
        <f t="shared" si="11"/>
        <v>0</v>
      </c>
      <c r="AA28" s="2">
        <v>54108</v>
      </c>
      <c r="AB28" s="13">
        <f t="shared" si="12"/>
        <v>9.9863737330371637E-3</v>
      </c>
      <c r="AC28" s="1">
        <v>10</v>
      </c>
      <c r="AD28" s="2">
        <v>53573</v>
      </c>
      <c r="AE28" s="13">
        <f t="shared" si="13"/>
        <v>7.5007524831945421E-2</v>
      </c>
      <c r="AF28" s="2">
        <v>49835</v>
      </c>
      <c r="AG28" s="13">
        <f t="shared" si="14"/>
        <v>0.20552021093882292</v>
      </c>
      <c r="AH28" s="2">
        <v>41339</v>
      </c>
      <c r="AI28" s="13">
        <f t="shared" si="15"/>
        <v>4.0288892244199508E-2</v>
      </c>
      <c r="AJ28" s="2">
        <v>39738</v>
      </c>
      <c r="AK28" s="3">
        <f t="shared" si="16"/>
        <v>0</v>
      </c>
      <c r="AL28" s="2">
        <v>39738</v>
      </c>
      <c r="AM28" s="3">
        <f t="shared" si="17"/>
        <v>1.9995379758207345E-2</v>
      </c>
      <c r="AN28" s="2">
        <v>38959</v>
      </c>
    </row>
    <row r="29" spans="1:40" ht="14.5">
      <c r="A29" s="1">
        <v>24</v>
      </c>
      <c r="B29" s="43" t="s">
        <v>23</v>
      </c>
      <c r="C29" s="44">
        <v>63728</v>
      </c>
      <c r="D29" s="13">
        <f t="shared" si="0"/>
        <v>5.9995675387967601E-2</v>
      </c>
      <c r="E29" s="26">
        <v>60121</v>
      </c>
      <c r="F29" s="13">
        <f t="shared" si="1"/>
        <v>0</v>
      </c>
      <c r="G29" s="26">
        <v>60121</v>
      </c>
      <c r="H29" s="13">
        <f t="shared" si="2"/>
        <v>0</v>
      </c>
      <c r="I29" s="2">
        <v>60121</v>
      </c>
      <c r="J29" s="13">
        <f t="shared" si="3"/>
        <v>6.2077128270355254E-2</v>
      </c>
      <c r="K29" s="2">
        <v>56607</v>
      </c>
      <c r="L29" s="13">
        <f t="shared" si="4"/>
        <v>7.0663138220888588E-6</v>
      </c>
      <c r="M29" s="2">
        <v>56606.6</v>
      </c>
      <c r="N29" s="13">
        <f t="shared" si="5"/>
        <v>-7.0662638896506646E-6</v>
      </c>
      <c r="O29" s="2">
        <v>56607</v>
      </c>
      <c r="P29" s="13">
        <f t="shared" si="6"/>
        <v>2.0699976559259994E-2</v>
      </c>
      <c r="Q29" s="2">
        <v>55459</v>
      </c>
      <c r="R29" s="13">
        <f t="shared" si="7"/>
        <v>0</v>
      </c>
      <c r="S29" s="2">
        <v>55459</v>
      </c>
      <c r="T29" s="13">
        <f t="shared" si="8"/>
        <v>0</v>
      </c>
      <c r="U29" s="2">
        <v>55459</v>
      </c>
      <c r="V29" s="13">
        <f t="shared" si="9"/>
        <v>0</v>
      </c>
      <c r="W29" s="2">
        <v>55459</v>
      </c>
      <c r="X29" s="13">
        <f t="shared" si="10"/>
        <v>0</v>
      </c>
      <c r="Y29" s="2">
        <v>55459</v>
      </c>
      <c r="Z29" s="13">
        <f t="shared" si="11"/>
        <v>9.483417670828935E-3</v>
      </c>
      <c r="AA29" s="2">
        <v>54938</v>
      </c>
      <c r="AB29" s="13">
        <f t="shared" si="12"/>
        <v>5.530263739218963E-2</v>
      </c>
      <c r="AC29" s="1">
        <v>16</v>
      </c>
      <c r="AD29" s="2">
        <v>52059</v>
      </c>
      <c r="AE29" s="13">
        <f t="shared" si="13"/>
        <v>2.9200110711320233E-2</v>
      </c>
      <c r="AF29" s="2">
        <v>50582</v>
      </c>
      <c r="AG29" s="13">
        <f t="shared" si="14"/>
        <v>5.352828459551779E-2</v>
      </c>
      <c r="AH29" s="2">
        <v>48012</v>
      </c>
      <c r="AI29" s="13">
        <f t="shared" si="15"/>
        <v>2.4103067275286889E-2</v>
      </c>
      <c r="AJ29" s="2">
        <v>46882</v>
      </c>
      <c r="AK29" s="3">
        <f t="shared" si="16"/>
        <v>0</v>
      </c>
      <c r="AL29" s="2">
        <v>46882</v>
      </c>
      <c r="AM29" s="3">
        <f t="shared" si="17"/>
        <v>1.9994343276113397E-2</v>
      </c>
      <c r="AN29" s="2">
        <v>45963</v>
      </c>
    </row>
    <row r="30" spans="1:40" ht="13">
      <c r="A30" s="1">
        <v>25</v>
      </c>
      <c r="B30" s="1" t="s">
        <v>55</v>
      </c>
      <c r="C30" s="7">
        <v>63700</v>
      </c>
      <c r="D30" s="13">
        <f t="shared" si="0"/>
        <v>4.084967320261438E-2</v>
      </c>
      <c r="E30" s="2">
        <v>61200</v>
      </c>
      <c r="F30" s="13">
        <f t="shared" si="1"/>
        <v>4.6171729431272332E-2</v>
      </c>
      <c r="G30" s="2">
        <v>58499</v>
      </c>
      <c r="H30" s="13">
        <f t="shared" si="2"/>
        <v>0.12435372580676161</v>
      </c>
      <c r="I30" s="2">
        <v>52029</v>
      </c>
      <c r="J30" s="13">
        <f t="shared" si="3"/>
        <v>0</v>
      </c>
      <c r="K30" s="2">
        <v>52029</v>
      </c>
      <c r="L30" s="13">
        <f t="shared" si="4"/>
        <v>5.0028974309445622E-3</v>
      </c>
      <c r="M30" s="2">
        <v>51770</v>
      </c>
      <c r="N30" s="13">
        <f t="shared" si="5"/>
        <v>0</v>
      </c>
      <c r="O30" s="2">
        <v>51770</v>
      </c>
      <c r="P30" s="13">
        <f t="shared" si="6"/>
        <v>-4.0496710221480867E-2</v>
      </c>
      <c r="Q30" s="2">
        <v>53955</v>
      </c>
      <c r="R30" s="13">
        <f t="shared" si="7"/>
        <v>0</v>
      </c>
      <c r="S30" s="2">
        <v>53955</v>
      </c>
      <c r="T30" s="13">
        <f t="shared" si="8"/>
        <v>0</v>
      </c>
      <c r="U30" s="2">
        <v>53955</v>
      </c>
      <c r="V30" s="13">
        <f t="shared" si="9"/>
        <v>0</v>
      </c>
      <c r="W30" s="2">
        <v>53955</v>
      </c>
      <c r="X30" s="13">
        <f t="shared" si="10"/>
        <v>0</v>
      </c>
      <c r="Y30" s="2">
        <v>53955</v>
      </c>
      <c r="Z30" s="13">
        <f t="shared" si="11"/>
        <v>0</v>
      </c>
      <c r="AA30" s="2">
        <v>53955</v>
      </c>
      <c r="AB30" s="13">
        <f t="shared" si="12"/>
        <v>4.0196645459803351E-2</v>
      </c>
      <c r="AC30" s="1">
        <v>17</v>
      </c>
      <c r="AD30" s="2">
        <v>51870</v>
      </c>
      <c r="AE30" s="13">
        <f t="shared" si="13"/>
        <v>4.5007655733741637E-2</v>
      </c>
      <c r="AF30" s="2">
        <v>49636</v>
      </c>
      <c r="AG30" s="13">
        <f t="shared" si="14"/>
        <v>5.0608530003174938E-2</v>
      </c>
      <c r="AH30" s="2">
        <v>47245</v>
      </c>
      <c r="AI30" s="13">
        <f t="shared" si="15"/>
        <v>1.9991796023230209E-2</v>
      </c>
      <c r="AJ30" s="2">
        <v>46319</v>
      </c>
      <c r="AK30" s="3">
        <f t="shared" si="16"/>
        <v>0</v>
      </c>
      <c r="AL30" s="2">
        <v>46319</v>
      </c>
      <c r="AM30" s="3">
        <f t="shared" si="17"/>
        <v>0</v>
      </c>
      <c r="AN30" s="2">
        <v>46319</v>
      </c>
    </row>
    <row r="31" spans="1:40">
      <c r="A31" s="1">
        <v>26</v>
      </c>
      <c r="B31" s="1" t="s">
        <v>60</v>
      </c>
      <c r="C31" s="2">
        <v>63071</v>
      </c>
      <c r="D31" s="13">
        <f t="shared" si="0"/>
        <v>0</v>
      </c>
      <c r="E31" s="2">
        <v>63071</v>
      </c>
      <c r="F31" s="13">
        <f t="shared" si="1"/>
        <v>7.0015608034744839E-2</v>
      </c>
      <c r="G31" s="2">
        <v>58944</v>
      </c>
      <c r="H31" s="13">
        <f t="shared" si="2"/>
        <v>1.5610462111030704E-2</v>
      </c>
      <c r="I31" s="2">
        <v>58038</v>
      </c>
      <c r="J31" s="13">
        <f t="shared" si="3"/>
        <v>0</v>
      </c>
      <c r="K31" s="2">
        <v>58038</v>
      </c>
      <c r="L31" s="13">
        <f t="shared" si="4"/>
        <v>1.019981897932187E-2</v>
      </c>
      <c r="M31" s="2">
        <v>57452</v>
      </c>
      <c r="N31" s="13">
        <f t="shared" si="5"/>
        <v>8.4959977531245609E-3</v>
      </c>
      <c r="O31" s="2">
        <v>56968</v>
      </c>
      <c r="P31" s="13">
        <f t="shared" si="6"/>
        <v>2.3352734066249912E-2</v>
      </c>
      <c r="Q31" s="2">
        <v>55668</v>
      </c>
      <c r="R31" s="13">
        <f t="shared" si="7"/>
        <v>0</v>
      </c>
      <c r="S31" s="2">
        <v>55668</v>
      </c>
      <c r="T31" s="13">
        <f t="shared" si="8"/>
        <v>0</v>
      </c>
      <c r="U31" s="2">
        <v>55668</v>
      </c>
      <c r="V31" s="13">
        <f t="shared" si="9"/>
        <v>0</v>
      </c>
      <c r="W31" s="2">
        <v>55668</v>
      </c>
      <c r="X31" s="13">
        <f t="shared" si="10"/>
        <v>0</v>
      </c>
      <c r="Y31" s="2">
        <v>55668</v>
      </c>
      <c r="Z31" s="13">
        <f t="shared" si="11"/>
        <v>0.10347288296860133</v>
      </c>
      <c r="AA31" s="2">
        <v>50448</v>
      </c>
      <c r="AB31" s="13">
        <f t="shared" si="12"/>
        <v>5.1481929217558051E-2</v>
      </c>
      <c r="AC31" s="1">
        <v>39</v>
      </c>
      <c r="AD31" s="2">
        <v>47978</v>
      </c>
      <c r="AE31" s="13">
        <f t="shared" si="13"/>
        <v>4.2999999999999997E-2</v>
      </c>
      <c r="AF31" s="2">
        <v>46000</v>
      </c>
      <c r="AG31" s="13">
        <f t="shared" si="14"/>
        <v>5.1188299817184646E-2</v>
      </c>
      <c r="AH31" s="2">
        <v>43760</v>
      </c>
      <c r="AI31" s="13">
        <f t="shared" si="15"/>
        <v>1.5007074432305801E-2</v>
      </c>
      <c r="AJ31" s="2">
        <v>43113</v>
      </c>
      <c r="AK31" s="3">
        <f t="shared" si="16"/>
        <v>3.00069283512913E-2</v>
      </c>
      <c r="AL31" s="2">
        <v>41857</v>
      </c>
      <c r="AM31" s="3">
        <f t="shared" si="17"/>
        <v>7.1388348520528305E-2</v>
      </c>
      <c r="AN31" s="2">
        <v>39068</v>
      </c>
    </row>
    <row r="32" spans="1:40">
      <c r="A32" s="1">
        <v>27</v>
      </c>
      <c r="B32" s="1" t="s">
        <v>24</v>
      </c>
      <c r="C32" s="2">
        <v>62394</v>
      </c>
      <c r="D32" s="13">
        <f t="shared" si="0"/>
        <v>0</v>
      </c>
      <c r="E32" s="2">
        <v>62394</v>
      </c>
      <c r="F32" s="13">
        <f t="shared" si="1"/>
        <v>2.0009808729769495E-2</v>
      </c>
      <c r="G32" s="2">
        <v>61170</v>
      </c>
      <c r="H32" s="13">
        <f t="shared" si="2"/>
        <v>2.5000837829685981E-2</v>
      </c>
      <c r="I32" s="2">
        <v>59678</v>
      </c>
      <c r="J32" s="13">
        <f t="shared" si="3"/>
        <v>5.0595028519118374E-2</v>
      </c>
      <c r="K32" s="2">
        <v>56804</v>
      </c>
      <c r="L32" s="13">
        <f t="shared" si="4"/>
        <v>2.0003591309032141E-2</v>
      </c>
      <c r="M32" s="2">
        <v>55690</v>
      </c>
      <c r="N32" s="13">
        <f t="shared" si="5"/>
        <v>0</v>
      </c>
      <c r="O32" s="2">
        <v>55690</v>
      </c>
      <c r="P32" s="13">
        <f t="shared" si="6"/>
        <v>4.3606993609804544E-2</v>
      </c>
      <c r="Q32" s="2">
        <v>53363</v>
      </c>
      <c r="R32" s="13">
        <f t="shared" si="7"/>
        <v>0</v>
      </c>
      <c r="S32" s="2">
        <v>53363</v>
      </c>
      <c r="T32" s="13">
        <f t="shared" si="8"/>
        <v>0</v>
      </c>
      <c r="U32" s="2">
        <v>53363</v>
      </c>
      <c r="V32" s="13">
        <f t="shared" si="9"/>
        <v>0</v>
      </c>
      <c r="W32" s="2">
        <v>53363</v>
      </c>
      <c r="X32" s="13">
        <f t="shared" si="10"/>
        <v>0</v>
      </c>
      <c r="Y32" s="2">
        <v>53363</v>
      </c>
      <c r="Z32" s="13">
        <f t="shared" si="11"/>
        <v>1.9993501156411873E-2</v>
      </c>
      <c r="AA32" s="2">
        <v>52317</v>
      </c>
      <c r="AB32" s="13">
        <f t="shared" si="12"/>
        <v>4.5294705294705292E-2</v>
      </c>
      <c r="AC32" s="1">
        <v>28</v>
      </c>
      <c r="AD32" s="2">
        <v>50050</v>
      </c>
      <c r="AE32" s="13">
        <f t="shared" si="13"/>
        <v>5.7468835833509403E-2</v>
      </c>
      <c r="AF32" s="2">
        <v>47330</v>
      </c>
      <c r="AG32" s="13">
        <f t="shared" si="14"/>
        <v>3.0010228286653173E-2</v>
      </c>
      <c r="AH32" s="2">
        <v>45951</v>
      </c>
      <c r="AI32" s="13">
        <f t="shared" si="15"/>
        <v>0.02</v>
      </c>
      <c r="AJ32" s="2">
        <v>45050</v>
      </c>
      <c r="AK32" s="3">
        <f t="shared" si="16"/>
        <v>1.9992301944890982E-2</v>
      </c>
      <c r="AL32" s="2">
        <v>44167</v>
      </c>
      <c r="AM32" s="3">
        <f t="shared" si="17"/>
        <v>5.9999520003839971E-2</v>
      </c>
      <c r="AN32" s="2">
        <v>41667</v>
      </c>
    </row>
    <row r="33" spans="1:40" ht="13">
      <c r="A33" s="1">
        <v>28</v>
      </c>
      <c r="B33" s="1" t="s">
        <v>33</v>
      </c>
      <c r="C33" s="7">
        <v>62090</v>
      </c>
      <c r="D33" s="13">
        <f t="shared" si="0"/>
        <v>3.2596041909196738E-2</v>
      </c>
      <c r="E33" s="2">
        <v>60130</v>
      </c>
      <c r="F33" s="13">
        <f t="shared" si="1"/>
        <v>1.6396213657876944E-2</v>
      </c>
      <c r="G33" s="2">
        <v>59160</v>
      </c>
      <c r="H33" s="13">
        <f t="shared" si="2"/>
        <v>3.0662020905923345E-2</v>
      </c>
      <c r="I33" s="2">
        <v>57400</v>
      </c>
      <c r="J33" s="13">
        <f t="shared" si="3"/>
        <v>2.8121081855633171E-2</v>
      </c>
      <c r="K33" s="2">
        <v>55830</v>
      </c>
      <c r="L33" s="13">
        <f t="shared" si="4"/>
        <v>8.4498834498834496E-2</v>
      </c>
      <c r="M33" s="2">
        <v>51480</v>
      </c>
      <c r="N33" s="13">
        <f t="shared" si="5"/>
        <v>0</v>
      </c>
      <c r="O33" s="2">
        <v>51480</v>
      </c>
      <c r="P33" s="13">
        <f t="shared" si="6"/>
        <v>3.0012004801920768E-2</v>
      </c>
      <c r="Q33" s="2">
        <v>49980</v>
      </c>
      <c r="R33" s="13">
        <f t="shared" si="7"/>
        <v>0</v>
      </c>
      <c r="S33" s="2">
        <v>49980</v>
      </c>
      <c r="T33" s="13">
        <f t="shared" si="8"/>
        <v>0</v>
      </c>
      <c r="U33" s="2">
        <v>49980</v>
      </c>
      <c r="V33" s="13">
        <f t="shared" si="9"/>
        <v>0</v>
      </c>
      <c r="W33" s="2">
        <v>49980</v>
      </c>
      <c r="X33" s="13">
        <f t="shared" si="10"/>
        <v>0</v>
      </c>
      <c r="Y33" s="2">
        <v>49980</v>
      </c>
      <c r="Z33" s="13">
        <f t="shared" si="11"/>
        <v>6.8493150684931503E-3</v>
      </c>
      <c r="AA33" s="2">
        <v>49640</v>
      </c>
      <c r="AB33" s="13">
        <f t="shared" si="12"/>
        <v>4.5933417614833542E-2</v>
      </c>
      <c r="AC33" s="1">
        <v>42</v>
      </c>
      <c r="AD33" s="2">
        <v>47460</v>
      </c>
      <c r="AE33" s="13">
        <f t="shared" si="13"/>
        <v>4.0105193951347796E-2</v>
      </c>
      <c r="AF33" s="2">
        <v>45630</v>
      </c>
      <c r="AG33" s="13">
        <f t="shared" si="14"/>
        <v>5.2109753285681348E-2</v>
      </c>
      <c r="AH33" s="2">
        <v>43370</v>
      </c>
      <c r="AI33" s="13">
        <f t="shared" si="15"/>
        <v>2.4085005903187722E-2</v>
      </c>
      <c r="AJ33" s="2">
        <v>42350</v>
      </c>
      <c r="AK33" s="3">
        <f t="shared" si="16"/>
        <v>0</v>
      </c>
      <c r="AL33" s="2">
        <v>42350</v>
      </c>
      <c r="AM33" s="3">
        <f t="shared" si="17"/>
        <v>3.2171581769436998E-2</v>
      </c>
      <c r="AN33" s="2">
        <v>41030</v>
      </c>
    </row>
    <row r="34" spans="1:40">
      <c r="A34" s="1">
        <v>29</v>
      </c>
      <c r="B34" s="1" t="s">
        <v>13</v>
      </c>
      <c r="C34" s="2">
        <v>62035</v>
      </c>
      <c r="D34" s="13">
        <f t="shared" si="0"/>
        <v>0</v>
      </c>
      <c r="E34" s="2">
        <v>62035</v>
      </c>
      <c r="F34" s="13">
        <f t="shared" si="1"/>
        <v>0</v>
      </c>
      <c r="G34" s="2">
        <v>62035</v>
      </c>
      <c r="H34" s="13">
        <f t="shared" si="2"/>
        <v>3.0002656571694229E-2</v>
      </c>
      <c r="I34" s="2">
        <v>60228</v>
      </c>
      <c r="J34" s="13">
        <f t="shared" si="3"/>
        <v>4.000967001087876E-2</v>
      </c>
      <c r="K34" s="2">
        <v>57911</v>
      </c>
      <c r="L34" s="13">
        <f t="shared" si="4"/>
        <v>3.0408170527739226E-2</v>
      </c>
      <c r="M34" s="2">
        <v>56202</v>
      </c>
      <c r="N34" s="13">
        <f t="shared" si="5"/>
        <v>0</v>
      </c>
      <c r="O34" s="2">
        <v>56202</v>
      </c>
      <c r="P34" s="13">
        <f t="shared" si="6"/>
        <v>1.0100647016534866E-2</v>
      </c>
      <c r="Q34" s="2">
        <v>55640</v>
      </c>
      <c r="R34" s="13">
        <f t="shared" si="7"/>
        <v>0</v>
      </c>
      <c r="S34" s="2">
        <v>55640</v>
      </c>
      <c r="T34" s="13">
        <f t="shared" si="8"/>
        <v>-9.9996441407779087E-3</v>
      </c>
      <c r="U34" s="2">
        <v>56202</v>
      </c>
      <c r="V34" s="13">
        <f t="shared" si="9"/>
        <v>0</v>
      </c>
      <c r="W34" s="2">
        <v>56202</v>
      </c>
      <c r="X34" s="13">
        <f t="shared" si="10"/>
        <v>0</v>
      </c>
      <c r="Y34" s="2">
        <v>56202</v>
      </c>
      <c r="Z34" s="13">
        <f t="shared" si="11"/>
        <v>0</v>
      </c>
      <c r="AA34" s="2">
        <v>56202</v>
      </c>
      <c r="AB34" s="13">
        <f t="shared" si="12"/>
        <v>6.0015088645794037E-2</v>
      </c>
      <c r="AC34" s="1">
        <v>11</v>
      </c>
      <c r="AD34" s="2">
        <v>53020</v>
      </c>
      <c r="AE34" s="13">
        <f t="shared" si="13"/>
        <v>8.001303674733154E-2</v>
      </c>
      <c r="AF34" s="2">
        <v>49092</v>
      </c>
      <c r="AG34" s="13">
        <f t="shared" si="14"/>
        <v>5.6218937584715675E-2</v>
      </c>
      <c r="AH34" s="2">
        <v>46479</v>
      </c>
      <c r="AI34" s="13">
        <f t="shared" si="15"/>
        <v>3.4406783433111522E-2</v>
      </c>
      <c r="AJ34" s="2">
        <v>44933</v>
      </c>
      <c r="AK34" s="3">
        <f t="shared" si="16"/>
        <v>2.1320604614160701E-2</v>
      </c>
      <c r="AL34" s="2">
        <v>43995</v>
      </c>
      <c r="AM34" s="3">
        <f t="shared" si="17"/>
        <v>3.4786903753880889E-2</v>
      </c>
      <c r="AN34" s="2">
        <v>42516</v>
      </c>
    </row>
    <row r="35" spans="1:40" ht="13">
      <c r="A35" s="1">
        <v>30</v>
      </c>
      <c r="B35" s="1" t="s">
        <v>16</v>
      </c>
      <c r="C35" s="7">
        <v>61997</v>
      </c>
      <c r="D35" s="13">
        <f t="shared" si="0"/>
        <v>4.2614735213494105E-2</v>
      </c>
      <c r="E35" s="2">
        <v>59463</v>
      </c>
      <c r="F35" s="13">
        <f t="shared" si="1"/>
        <v>3.7115200139530825E-2</v>
      </c>
      <c r="G35" s="2">
        <v>57335</v>
      </c>
      <c r="H35" s="13">
        <f t="shared" si="2"/>
        <v>2.3601663899451914E-2</v>
      </c>
      <c r="I35" s="2">
        <v>56013</v>
      </c>
      <c r="J35" s="13">
        <f t="shared" si="3"/>
        <v>3.5973218909521341E-2</v>
      </c>
      <c r="K35" s="2">
        <v>54068</v>
      </c>
      <c r="L35" s="13">
        <f t="shared" si="4"/>
        <v>1.0201412503269683E-2</v>
      </c>
      <c r="M35" s="2">
        <v>53522</v>
      </c>
      <c r="N35" s="13">
        <f t="shared" si="5"/>
        <v>2.4364102662251908E-2</v>
      </c>
      <c r="O35" s="2">
        <v>52249</v>
      </c>
      <c r="P35" s="13">
        <f t="shared" si="6"/>
        <v>0</v>
      </c>
      <c r="Q35" s="2">
        <v>52249</v>
      </c>
      <c r="R35" s="13">
        <f t="shared" si="7"/>
        <v>0</v>
      </c>
      <c r="S35" s="2">
        <v>52249</v>
      </c>
      <c r="T35" s="13">
        <f t="shared" si="8"/>
        <v>1.0540770539996906E-2</v>
      </c>
      <c r="U35" s="1">
        <v>51704</v>
      </c>
      <c r="V35" s="13">
        <f t="shared" si="9"/>
        <v>0</v>
      </c>
      <c r="W35" s="1">
        <v>51704</v>
      </c>
      <c r="X35" s="13">
        <f t="shared" si="10"/>
        <v>0</v>
      </c>
      <c r="Y35" s="2">
        <v>51704</v>
      </c>
      <c r="Z35" s="13">
        <f t="shared" si="11"/>
        <v>2.748355557321993E-2</v>
      </c>
      <c r="AA35" s="2">
        <v>50321</v>
      </c>
      <c r="AB35" s="13">
        <f t="shared" si="12"/>
        <v>6.0014324233232219E-2</v>
      </c>
      <c r="AC35" s="1">
        <v>41</v>
      </c>
      <c r="AD35" s="2">
        <v>47472</v>
      </c>
      <c r="AE35" s="13">
        <f t="shared" si="13"/>
        <v>7.3808500531565971E-2</v>
      </c>
      <c r="AF35" s="2">
        <v>44209</v>
      </c>
      <c r="AG35" s="13">
        <f t="shared" si="14"/>
        <v>6.0015345513834938E-2</v>
      </c>
      <c r="AH35" s="2">
        <v>41706</v>
      </c>
      <c r="AI35" s="13">
        <f t="shared" si="15"/>
        <v>3.0006668148477439E-2</v>
      </c>
      <c r="AJ35" s="2">
        <v>40491</v>
      </c>
      <c r="AK35" s="3">
        <f t="shared" si="16"/>
        <v>1.5015541963300913E-2</v>
      </c>
      <c r="AL35" s="2">
        <v>39892</v>
      </c>
      <c r="AM35" s="3">
        <f t="shared" si="17"/>
        <v>3.0002581977794991E-2</v>
      </c>
      <c r="AN35" s="2">
        <v>38730</v>
      </c>
    </row>
    <row r="36" spans="1:40" ht="13">
      <c r="A36" s="1">
        <v>31</v>
      </c>
      <c r="B36" s="1" t="s">
        <v>51</v>
      </c>
      <c r="C36" s="7">
        <v>61766</v>
      </c>
      <c r="D36" s="13">
        <f t="shared" si="0"/>
        <v>4.2604908679652949E-2</v>
      </c>
      <c r="E36" s="2">
        <v>59242</v>
      </c>
      <c r="F36" s="13">
        <f t="shared" si="1"/>
        <v>2.7098250663152967E-2</v>
      </c>
      <c r="G36" s="2">
        <v>57679</v>
      </c>
      <c r="H36" s="13">
        <f t="shared" si="2"/>
        <v>3.0607869063359897E-2</v>
      </c>
      <c r="I36" s="2">
        <v>55966</v>
      </c>
      <c r="J36" s="13">
        <f t="shared" si="3"/>
        <v>1.9993074413603311E-2</v>
      </c>
      <c r="K36" s="2">
        <v>54869</v>
      </c>
      <c r="L36" s="13">
        <f t="shared" si="4"/>
        <v>6.6228810449842227E-3</v>
      </c>
      <c r="M36" s="2">
        <v>54508</v>
      </c>
      <c r="N36" s="13">
        <f t="shared" si="5"/>
        <v>2.1322840547123852E-2</v>
      </c>
      <c r="O36" s="2">
        <v>53370</v>
      </c>
      <c r="P36" s="13">
        <f t="shared" si="6"/>
        <v>0</v>
      </c>
      <c r="Q36" s="2">
        <v>53370</v>
      </c>
      <c r="R36" s="13">
        <f t="shared" si="7"/>
        <v>0</v>
      </c>
      <c r="S36" s="2">
        <v>53370</v>
      </c>
      <c r="T36" s="13">
        <f t="shared" si="8"/>
        <v>0</v>
      </c>
      <c r="U36" s="2">
        <v>53370</v>
      </c>
      <c r="V36" s="13">
        <f t="shared" si="9"/>
        <v>0</v>
      </c>
      <c r="W36" s="2">
        <v>53370</v>
      </c>
      <c r="X36" s="13">
        <f t="shared" si="10"/>
        <v>0</v>
      </c>
      <c r="Y36" s="2">
        <v>53370</v>
      </c>
      <c r="Z36" s="13">
        <f t="shared" si="11"/>
        <v>0</v>
      </c>
      <c r="AA36" s="2">
        <v>53370</v>
      </c>
      <c r="AB36" s="13">
        <f t="shared" si="12"/>
        <v>4.5302309183853341E-2</v>
      </c>
      <c r="AC36" s="1">
        <v>19</v>
      </c>
      <c r="AD36" s="2">
        <v>51057</v>
      </c>
      <c r="AE36" s="13">
        <f t="shared" si="13"/>
        <v>7.1702944942381566E-2</v>
      </c>
      <c r="AF36" s="2">
        <v>47641</v>
      </c>
      <c r="AG36" s="13">
        <f t="shared" si="14"/>
        <v>4.7308140429554398E-2</v>
      </c>
      <c r="AH36" s="2">
        <v>45489</v>
      </c>
      <c r="AI36" s="13">
        <f t="shared" si="15"/>
        <v>4.500344589937974E-2</v>
      </c>
      <c r="AJ36" s="2">
        <v>43530</v>
      </c>
      <c r="AK36" s="3">
        <f t="shared" si="16"/>
        <v>1.0000232023944872E-2</v>
      </c>
      <c r="AL36" s="2">
        <v>43099</v>
      </c>
      <c r="AM36" s="3">
        <f t="shared" si="17"/>
        <v>2.9992352547557596E-2</v>
      </c>
      <c r="AN36" s="2">
        <v>41844</v>
      </c>
    </row>
    <row r="37" spans="1:40" ht="13">
      <c r="A37" s="1">
        <v>32</v>
      </c>
      <c r="B37" s="1" t="s">
        <v>69</v>
      </c>
      <c r="C37" s="7">
        <v>61261</v>
      </c>
      <c r="D37" s="13">
        <f t="shared" si="0"/>
        <v>2.9994787901205508E-2</v>
      </c>
      <c r="E37" s="2">
        <v>59477</v>
      </c>
      <c r="F37" s="13">
        <f t="shared" si="1"/>
        <v>2.999393886916616E-2</v>
      </c>
      <c r="G37" s="2">
        <v>57745</v>
      </c>
      <c r="H37" s="13">
        <f t="shared" si="2"/>
        <v>0</v>
      </c>
      <c r="I37" s="2">
        <v>57745</v>
      </c>
      <c r="J37" s="13">
        <f t="shared" si="3"/>
        <v>0</v>
      </c>
      <c r="K37" s="2">
        <v>57745</v>
      </c>
      <c r="L37" s="13">
        <f t="shared" si="4"/>
        <v>1.0199083307092124E-2</v>
      </c>
      <c r="M37" s="2">
        <v>57162</v>
      </c>
      <c r="N37" s="13">
        <f t="shared" si="5"/>
        <v>2.8667062570857851E-2</v>
      </c>
      <c r="O37" s="2">
        <v>55569</v>
      </c>
      <c r="P37" s="13">
        <f t="shared" si="6"/>
        <v>0</v>
      </c>
      <c r="Q37" s="2">
        <v>55569</v>
      </c>
      <c r="R37" s="13">
        <f t="shared" si="7"/>
        <v>0</v>
      </c>
      <c r="S37" s="2">
        <v>55569</v>
      </c>
      <c r="T37" s="13">
        <f t="shared" si="8"/>
        <v>0</v>
      </c>
      <c r="U37" s="2">
        <v>55569</v>
      </c>
      <c r="V37" s="13">
        <f t="shared" si="9"/>
        <v>0</v>
      </c>
      <c r="W37" s="2">
        <v>55569</v>
      </c>
      <c r="X37" s="13">
        <f t="shared" si="10"/>
        <v>0</v>
      </c>
      <c r="Y37" s="2">
        <v>55569</v>
      </c>
      <c r="Z37" s="13">
        <f t="shared" si="11"/>
        <v>1.679749684360762E-2</v>
      </c>
      <c r="AA37" s="2">
        <v>54651</v>
      </c>
      <c r="AB37" s="13">
        <f t="shared" si="12"/>
        <v>4.5291968708758103E-2</v>
      </c>
      <c r="AC37" s="1">
        <v>15</v>
      </c>
      <c r="AD37" s="2">
        <v>52283</v>
      </c>
      <c r="AE37" s="13">
        <f t="shared" si="13"/>
        <v>5.9196531674803994E-2</v>
      </c>
      <c r="AF37" s="2">
        <v>49361</v>
      </c>
      <c r="AG37" s="13">
        <f t="shared" si="14"/>
        <v>5.2293851795002982E-2</v>
      </c>
      <c r="AH37" s="2">
        <v>46908</v>
      </c>
      <c r="AI37" s="13">
        <f t="shared" si="15"/>
        <v>3.4104186415643396E-2</v>
      </c>
      <c r="AJ37" s="2">
        <v>45361</v>
      </c>
      <c r="AK37" s="3">
        <f t="shared" si="16"/>
        <v>0</v>
      </c>
      <c r="AL37" s="2">
        <v>45361</v>
      </c>
      <c r="AM37" s="3">
        <f t="shared" si="17"/>
        <v>4.0389908256880734E-2</v>
      </c>
      <c r="AN37" s="2">
        <v>43600</v>
      </c>
    </row>
    <row r="38" spans="1:40" ht="13">
      <c r="A38" s="1">
        <v>33</v>
      </c>
      <c r="B38" s="1" t="s">
        <v>15</v>
      </c>
      <c r="C38" s="7">
        <v>61154</v>
      </c>
      <c r="D38" s="13">
        <f t="shared" ref="D38:D69" si="18">(C38-E38)/E38</f>
        <v>-6.3853640307407348E-3</v>
      </c>
      <c r="E38" s="2">
        <v>61547</v>
      </c>
      <c r="F38" s="13">
        <f t="shared" ref="F38:F69" si="19">(E38-G38)/G38</f>
        <v>5.0003412037668893E-2</v>
      </c>
      <c r="G38" s="2">
        <v>58616</v>
      </c>
      <c r="H38" s="13">
        <f t="shared" ref="H38:H69" si="20">(G38-I38)/I38</f>
        <v>1.9994083561000225E-2</v>
      </c>
      <c r="I38" s="2">
        <v>57467</v>
      </c>
      <c r="J38" s="13">
        <f t="shared" ref="J38:J69" si="21">(I38-K38)/K38</f>
        <v>0</v>
      </c>
      <c r="K38" s="2">
        <v>57467</v>
      </c>
      <c r="L38" s="13">
        <f t="shared" ref="L38:L69" si="22">(K38-M38)/M38</f>
        <v>5.0604215799191943E-2</v>
      </c>
      <c r="M38" s="2">
        <v>54699</v>
      </c>
      <c r="N38" s="13">
        <f t="shared" ref="N38:N69" si="23">(M38-O38)/O38</f>
        <v>0</v>
      </c>
      <c r="O38" s="2">
        <v>54699</v>
      </c>
      <c r="P38" s="13">
        <f t="shared" ref="P38:P69" si="24">(O38-Q38)/Q38</f>
        <v>0</v>
      </c>
      <c r="Q38" s="2">
        <v>54699</v>
      </c>
      <c r="R38" s="13">
        <f t="shared" ref="R38:R69" si="25">(Q38-S38)/S38</f>
        <v>0</v>
      </c>
      <c r="S38" s="2">
        <v>54699</v>
      </c>
      <c r="T38" s="13">
        <f t="shared" ref="T38:T69" si="26">(S38-U38)/U38</f>
        <v>2.0008950882034835E-2</v>
      </c>
      <c r="U38" s="2">
        <v>53626</v>
      </c>
      <c r="V38" s="13">
        <f t="shared" ref="V38:V69" si="27">(U38-W38)/W38</f>
        <v>0</v>
      </c>
      <c r="W38" s="2">
        <v>53626</v>
      </c>
      <c r="X38" s="13">
        <f t="shared" ref="X38:X69" si="28">(W38-Y38)/Y38</f>
        <v>0</v>
      </c>
      <c r="Y38" s="2">
        <v>53626</v>
      </c>
      <c r="Z38" s="13">
        <f t="shared" ref="Z38:Z69" si="29">(Y38-AA38)/AA38</f>
        <v>0</v>
      </c>
      <c r="AA38" s="2">
        <v>53626</v>
      </c>
      <c r="AB38" s="13">
        <f t="shared" ref="AB38:AB69" si="30">(AA38-AD38)/AD38</f>
        <v>9.4653901896344081E-2</v>
      </c>
      <c r="AC38" s="1">
        <v>31</v>
      </c>
      <c r="AD38" s="2">
        <v>48989</v>
      </c>
      <c r="AE38" s="13">
        <f t="shared" ref="AE38:AE69" si="31">(AD38-AF38)/AF38</f>
        <v>0.22145760091754557</v>
      </c>
      <c r="AF38" s="2">
        <v>40107</v>
      </c>
      <c r="AG38" s="13">
        <f t="shared" ref="AG38:AG69" si="32">(AF38-AH38)/AH38</f>
        <v>0</v>
      </c>
      <c r="AH38" s="2">
        <v>40107</v>
      </c>
      <c r="AI38" s="13">
        <f t="shared" ref="AI38:AI69" si="33">(AH38-AJ38)/AJ38</f>
        <v>2.4994249789158936E-2</v>
      </c>
      <c r="AJ38" s="2">
        <v>39129</v>
      </c>
      <c r="AK38" s="3">
        <f t="shared" ref="AK38:AK69" si="34">(AJ38-AL38)/AL38</f>
        <v>0</v>
      </c>
      <c r="AL38" s="2">
        <v>39129</v>
      </c>
      <c r="AM38" s="3">
        <f t="shared" ref="AM38:AM69" si="35">(AL38-AN38)/AN38</f>
        <v>4.9991949766543232E-2</v>
      </c>
      <c r="AN38" s="2">
        <v>37266</v>
      </c>
    </row>
    <row r="39" spans="1:40" ht="13">
      <c r="A39" s="1">
        <v>34</v>
      </c>
      <c r="B39" s="1" t="s">
        <v>75</v>
      </c>
      <c r="C39" s="7">
        <v>61125</v>
      </c>
      <c r="D39" s="13">
        <f t="shared" si="18"/>
        <v>2.0008009878850583E-2</v>
      </c>
      <c r="E39" s="2">
        <v>59926</v>
      </c>
      <c r="F39" s="13">
        <f t="shared" si="19"/>
        <v>2.0416503482214313E-2</v>
      </c>
      <c r="G39" s="2">
        <v>58727</v>
      </c>
      <c r="H39" s="13">
        <f t="shared" si="20"/>
        <v>6.0360392893254372E-2</v>
      </c>
      <c r="I39" s="2">
        <v>55384</v>
      </c>
      <c r="J39" s="13">
        <f t="shared" si="21"/>
        <v>0</v>
      </c>
      <c r="K39" s="2">
        <v>55384</v>
      </c>
      <c r="L39" s="13">
        <f t="shared" si="22"/>
        <v>0.14297507016674921</v>
      </c>
      <c r="M39" s="2">
        <v>48456</v>
      </c>
      <c r="N39" s="13">
        <f t="shared" si="23"/>
        <v>0</v>
      </c>
      <c r="O39" s="2">
        <v>48456</v>
      </c>
      <c r="P39" s="13">
        <f t="shared" si="24"/>
        <v>1.9997474003283795E-2</v>
      </c>
      <c r="Q39" s="2">
        <v>47506</v>
      </c>
      <c r="R39" s="13">
        <f t="shared" si="25"/>
        <v>0</v>
      </c>
      <c r="S39" s="2">
        <v>47506</v>
      </c>
      <c r="T39" s="13">
        <f t="shared" si="26"/>
        <v>0</v>
      </c>
      <c r="U39" s="2">
        <v>47506</v>
      </c>
      <c r="V39" s="13">
        <f t="shared" si="27"/>
        <v>0</v>
      </c>
      <c r="W39" s="2">
        <v>47506</v>
      </c>
      <c r="X39" s="13">
        <f t="shared" si="28"/>
        <v>0</v>
      </c>
      <c r="Y39" s="2">
        <v>47506</v>
      </c>
      <c r="Z39" s="13">
        <f t="shared" si="29"/>
        <v>5.5759272840411586E-2</v>
      </c>
      <c r="AA39" s="2">
        <v>44997</v>
      </c>
      <c r="AB39" s="13">
        <f t="shared" si="30"/>
        <v>0</v>
      </c>
      <c r="AC39" s="1">
        <v>56</v>
      </c>
      <c r="AD39" s="2">
        <v>44997</v>
      </c>
      <c r="AE39" s="13">
        <f t="shared" si="31"/>
        <v>5.0644438217988232E-2</v>
      </c>
      <c r="AF39" s="2">
        <v>42828</v>
      </c>
      <c r="AG39" s="13">
        <f t="shared" si="32"/>
        <v>3.229849595063633E-2</v>
      </c>
      <c r="AH39" s="2">
        <v>41488</v>
      </c>
      <c r="AI39" s="13">
        <f t="shared" si="33"/>
        <v>2.4091627172195894E-2</v>
      </c>
      <c r="AJ39" s="2">
        <v>40512</v>
      </c>
      <c r="AK39" s="3">
        <f t="shared" si="34"/>
        <v>0</v>
      </c>
      <c r="AL39" s="2">
        <v>40512</v>
      </c>
      <c r="AM39" s="3">
        <f t="shared" si="35"/>
        <v>1.9990936099501484E-2</v>
      </c>
      <c r="AN39" s="2">
        <v>39718</v>
      </c>
    </row>
    <row r="40" spans="1:40" ht="13">
      <c r="A40" s="1">
        <v>35</v>
      </c>
      <c r="B40" s="1" t="s">
        <v>31</v>
      </c>
      <c r="C40" s="7">
        <v>60672</v>
      </c>
      <c r="D40" s="13">
        <f t="shared" si="18"/>
        <v>3.2591861395238016E-2</v>
      </c>
      <c r="E40" s="2">
        <v>58757</v>
      </c>
      <c r="F40" s="13">
        <f t="shared" si="19"/>
        <v>2.7094586326848111E-2</v>
      </c>
      <c r="G40" s="2">
        <v>57207</v>
      </c>
      <c r="H40" s="13">
        <f t="shared" si="20"/>
        <v>4.6080421306709092E-2</v>
      </c>
      <c r="I40" s="2">
        <v>54687</v>
      </c>
      <c r="J40" s="13">
        <f t="shared" si="21"/>
        <v>1.0196730396231642E-2</v>
      </c>
      <c r="K40" s="2">
        <v>54135</v>
      </c>
      <c r="L40" s="13">
        <f t="shared" si="22"/>
        <v>0</v>
      </c>
      <c r="M40" s="2">
        <v>54135</v>
      </c>
      <c r="N40" s="13">
        <f t="shared" si="23"/>
        <v>2.8498147620404674E-2</v>
      </c>
      <c r="O40" s="2">
        <v>52635</v>
      </c>
      <c r="P40" s="13">
        <f t="shared" si="24"/>
        <v>0.23998774971730116</v>
      </c>
      <c r="Q40" s="2">
        <v>42448</v>
      </c>
      <c r="R40" s="13">
        <f t="shared" si="25"/>
        <v>0</v>
      </c>
      <c r="S40" s="2">
        <v>42448</v>
      </c>
      <c r="T40" s="13">
        <f t="shared" si="26"/>
        <v>0</v>
      </c>
      <c r="U40" s="2">
        <v>42448</v>
      </c>
      <c r="V40" s="13">
        <f t="shared" si="27"/>
        <v>0</v>
      </c>
      <c r="W40" s="2">
        <v>42448</v>
      </c>
      <c r="X40" s="32">
        <f t="shared" si="28"/>
        <v>2.4992152222731993E-2</v>
      </c>
      <c r="Y40" s="2">
        <v>41413</v>
      </c>
      <c r="Z40" s="13">
        <f t="shared" si="29"/>
        <v>0</v>
      </c>
      <c r="AA40" s="2">
        <v>41413</v>
      </c>
      <c r="AB40" s="13">
        <f t="shared" si="30"/>
        <v>0</v>
      </c>
      <c r="AC40" s="1">
        <v>71</v>
      </c>
      <c r="AD40" s="2">
        <v>41413</v>
      </c>
      <c r="AE40" s="13">
        <f t="shared" si="31"/>
        <v>-1.6715340598808082E-2</v>
      </c>
      <c r="AF40" s="2">
        <v>42117</v>
      </c>
      <c r="AG40" s="13">
        <f t="shared" si="32"/>
        <v>0</v>
      </c>
      <c r="AH40" s="2">
        <v>42117</v>
      </c>
      <c r="AI40" s="13">
        <f t="shared" si="33"/>
        <v>1.6999492912853451E-2</v>
      </c>
      <c r="AJ40" s="2">
        <v>41413</v>
      </c>
      <c r="AK40" s="3">
        <f t="shared" si="34"/>
        <v>0</v>
      </c>
      <c r="AL40" s="2">
        <v>41413</v>
      </c>
      <c r="AM40" s="3">
        <f t="shared" si="35"/>
        <v>0</v>
      </c>
      <c r="AN40" s="2">
        <v>41413</v>
      </c>
    </row>
    <row r="41" spans="1:40">
      <c r="A41" s="1">
        <v>36</v>
      </c>
      <c r="B41" s="1" t="s">
        <v>72</v>
      </c>
      <c r="C41" s="2">
        <v>60665</v>
      </c>
      <c r="D41" s="13">
        <f t="shared" si="18"/>
        <v>0</v>
      </c>
      <c r="E41" s="2">
        <v>60665</v>
      </c>
      <c r="F41" s="13">
        <f t="shared" si="19"/>
        <v>2.7106189895706352E-2</v>
      </c>
      <c r="G41" s="2">
        <v>59064</v>
      </c>
      <c r="H41" s="13">
        <f t="shared" si="20"/>
        <v>1.5595715047199822E-2</v>
      </c>
      <c r="I41" s="2">
        <v>58157</v>
      </c>
      <c r="J41" s="13">
        <f t="shared" si="21"/>
        <v>1.0003299699553672E-2</v>
      </c>
      <c r="K41" s="2">
        <v>57581</v>
      </c>
      <c r="L41" s="13">
        <f t="shared" si="22"/>
        <v>2.9997853463079566E-2</v>
      </c>
      <c r="M41" s="2">
        <v>55904</v>
      </c>
      <c r="N41" s="13">
        <f t="shared" si="23"/>
        <v>2.9994841182106272E-2</v>
      </c>
      <c r="O41" s="2">
        <v>54276</v>
      </c>
      <c r="P41" s="13">
        <f t="shared" si="24"/>
        <v>4.1645875714888883E-2</v>
      </c>
      <c r="Q41" s="2">
        <v>52106</v>
      </c>
      <c r="R41" s="13">
        <f t="shared" si="25"/>
        <v>0</v>
      </c>
      <c r="S41" s="2">
        <v>52106</v>
      </c>
      <c r="T41" s="13">
        <f t="shared" si="26"/>
        <v>0</v>
      </c>
      <c r="U41" s="2">
        <v>52106</v>
      </c>
      <c r="V41" s="13">
        <f t="shared" si="27"/>
        <v>0</v>
      </c>
      <c r="W41" s="2">
        <v>52106</v>
      </c>
      <c r="X41" s="13">
        <f t="shared" si="28"/>
        <v>0</v>
      </c>
      <c r="Y41" s="2">
        <v>52106</v>
      </c>
      <c r="Z41" s="13">
        <f t="shared" si="29"/>
        <v>2.9986756014153276E-2</v>
      </c>
      <c r="AA41" s="2">
        <v>50589</v>
      </c>
      <c r="AB41" s="13">
        <f t="shared" si="30"/>
        <v>4.5313662286139353E-2</v>
      </c>
      <c r="AC41" s="1">
        <v>35</v>
      </c>
      <c r="AD41" s="2">
        <v>48396</v>
      </c>
      <c r="AE41" s="13">
        <f t="shared" si="31"/>
        <v>0.1091096596768649</v>
      </c>
      <c r="AF41" s="2">
        <v>43635</v>
      </c>
      <c r="AG41" s="13">
        <f t="shared" si="32"/>
        <v>0</v>
      </c>
      <c r="AH41" s="2">
        <v>43635</v>
      </c>
      <c r="AI41" s="13">
        <f t="shared" si="33"/>
        <v>6.8756875687568753E-5</v>
      </c>
      <c r="AJ41" s="2">
        <v>43632</v>
      </c>
      <c r="AK41" s="3">
        <f t="shared" si="34"/>
        <v>0</v>
      </c>
      <c r="AL41" s="2">
        <v>43632</v>
      </c>
      <c r="AM41" s="3">
        <f t="shared" si="35"/>
        <v>7.861168792643132E-2</v>
      </c>
      <c r="AN41" s="2">
        <v>40452</v>
      </c>
    </row>
    <row r="42" spans="1:40" ht="13">
      <c r="A42" s="1">
        <v>37</v>
      </c>
      <c r="B42" s="1" t="s">
        <v>45</v>
      </c>
      <c r="C42" s="7">
        <v>59618</v>
      </c>
      <c r="D42" s="13">
        <f t="shared" si="18"/>
        <v>4.5599635202918376E-2</v>
      </c>
      <c r="E42" s="2">
        <v>57018</v>
      </c>
      <c r="F42" s="13">
        <f t="shared" si="19"/>
        <v>2.7092265014230645E-2</v>
      </c>
      <c r="G42" s="2">
        <v>55514</v>
      </c>
      <c r="H42" s="13">
        <f t="shared" si="20"/>
        <v>1.5605276156674777E-2</v>
      </c>
      <c r="I42" s="2">
        <v>54661</v>
      </c>
      <c r="J42" s="13">
        <f t="shared" si="21"/>
        <v>8.9993618888091251E-2</v>
      </c>
      <c r="K42" s="2">
        <v>50148</v>
      </c>
      <c r="L42" s="13">
        <f t="shared" si="22"/>
        <v>0</v>
      </c>
      <c r="M42" s="2">
        <v>50148</v>
      </c>
      <c r="N42" s="13">
        <f t="shared" si="23"/>
        <v>0</v>
      </c>
      <c r="O42" s="2">
        <v>50148</v>
      </c>
      <c r="P42" s="13">
        <f t="shared" si="24"/>
        <v>0</v>
      </c>
      <c r="Q42" s="2">
        <v>50148</v>
      </c>
      <c r="R42" s="13">
        <f t="shared" si="25"/>
        <v>0</v>
      </c>
      <c r="S42" s="2">
        <v>50148</v>
      </c>
      <c r="T42" s="13">
        <f t="shared" si="26"/>
        <v>0</v>
      </c>
      <c r="U42" s="2">
        <v>50148</v>
      </c>
      <c r="V42" s="13">
        <f t="shared" si="27"/>
        <v>0</v>
      </c>
      <c r="W42" s="2">
        <v>50148</v>
      </c>
      <c r="X42" s="32">
        <f t="shared" si="28"/>
        <v>3.0008010351839299E-2</v>
      </c>
      <c r="Y42" s="2">
        <v>48687</v>
      </c>
      <c r="Z42" s="13">
        <f t="shared" si="29"/>
        <v>2.9998519114007065E-2</v>
      </c>
      <c r="AA42" s="2">
        <v>47269</v>
      </c>
      <c r="AB42" s="13">
        <f t="shared" si="30"/>
        <v>1.1577640814928951E-2</v>
      </c>
      <c r="AC42" s="1">
        <v>48</v>
      </c>
      <c r="AD42" s="2">
        <v>46728</v>
      </c>
      <c r="AE42" s="13">
        <f t="shared" si="31"/>
        <v>5.0988506781223991E-2</v>
      </c>
      <c r="AF42" s="2">
        <v>44461</v>
      </c>
      <c r="AG42" s="13">
        <f t="shared" si="32"/>
        <v>5.113716960612795E-2</v>
      </c>
      <c r="AH42" s="2">
        <v>42298</v>
      </c>
      <c r="AI42" s="13">
        <f t="shared" si="33"/>
        <v>2.5281784026178644E-2</v>
      </c>
      <c r="AJ42" s="2">
        <v>41255</v>
      </c>
      <c r="AK42" s="3">
        <f t="shared" si="34"/>
        <v>0</v>
      </c>
      <c r="AL42" s="2">
        <v>41255</v>
      </c>
      <c r="AM42" s="3">
        <f t="shared" si="35"/>
        <v>2.0001977945903179E-2</v>
      </c>
      <c r="AN42" s="2">
        <v>40446</v>
      </c>
    </row>
    <row r="43" spans="1:40" ht="13">
      <c r="A43" s="1">
        <v>38</v>
      </c>
      <c r="B43" s="1" t="s">
        <v>18</v>
      </c>
      <c r="C43" s="7">
        <v>59616</v>
      </c>
      <c r="D43" s="13">
        <f t="shared" si="18"/>
        <v>0</v>
      </c>
      <c r="E43" s="2">
        <v>59616</v>
      </c>
      <c r="F43" s="13">
        <f t="shared" si="19"/>
        <v>0</v>
      </c>
      <c r="G43" s="2">
        <v>59616</v>
      </c>
      <c r="H43" s="13">
        <f t="shared" si="20"/>
        <v>1.9913775405460892E-2</v>
      </c>
      <c r="I43" s="2">
        <v>58452</v>
      </c>
      <c r="J43" s="13">
        <f t="shared" si="21"/>
        <v>0</v>
      </c>
      <c r="K43" s="2">
        <v>58452</v>
      </c>
      <c r="L43" s="13">
        <f t="shared" si="22"/>
        <v>5.0010778184953655E-2</v>
      </c>
      <c r="M43" s="2">
        <v>55668</v>
      </c>
      <c r="N43" s="13">
        <f t="shared" si="23"/>
        <v>0</v>
      </c>
      <c r="O43" s="2">
        <v>55668</v>
      </c>
      <c r="P43" s="13">
        <f t="shared" si="24"/>
        <v>2.0008795074758137E-2</v>
      </c>
      <c r="Q43" s="2">
        <v>54576</v>
      </c>
      <c r="R43" s="13">
        <f t="shared" si="25"/>
        <v>0</v>
      </c>
      <c r="S43" s="2">
        <v>54576</v>
      </c>
      <c r="T43" s="13">
        <f t="shared" si="26"/>
        <v>0</v>
      </c>
      <c r="U43" s="2">
        <v>54576</v>
      </c>
      <c r="V43" s="13">
        <f t="shared" si="27"/>
        <v>0</v>
      </c>
      <c r="W43" s="2">
        <v>54576</v>
      </c>
      <c r="X43" s="13">
        <f t="shared" si="28"/>
        <v>0</v>
      </c>
      <c r="Y43" s="2">
        <v>54576</v>
      </c>
      <c r="Z43" s="13">
        <f t="shared" si="29"/>
        <v>3.5754953313595988E-2</v>
      </c>
      <c r="AA43" s="2">
        <v>52692</v>
      </c>
      <c r="AB43" s="13">
        <f t="shared" si="30"/>
        <v>0.17815937751542796</v>
      </c>
      <c r="AC43" s="1">
        <v>59</v>
      </c>
      <c r="AD43" s="2">
        <v>44724</v>
      </c>
      <c r="AE43" s="13">
        <f t="shared" si="31"/>
        <v>7.4063400576368871E-2</v>
      </c>
      <c r="AF43" s="2">
        <v>41640</v>
      </c>
      <c r="AG43" s="13">
        <f t="shared" si="32"/>
        <v>0</v>
      </c>
      <c r="AH43" s="2">
        <v>41640</v>
      </c>
      <c r="AI43" s="13">
        <f t="shared" si="33"/>
        <v>-6.8956265092567748E-2</v>
      </c>
      <c r="AJ43" s="2">
        <v>44724</v>
      </c>
      <c r="AK43" s="3">
        <f t="shared" si="34"/>
        <v>0</v>
      </c>
      <c r="AL43" s="2">
        <v>44724</v>
      </c>
      <c r="AM43" s="3">
        <f t="shared" si="35"/>
        <v>0.10724896019013666</v>
      </c>
      <c r="AN43" s="2">
        <v>40392</v>
      </c>
    </row>
    <row r="44" spans="1:40" ht="13">
      <c r="A44" s="1">
        <v>39</v>
      </c>
      <c r="B44" s="43" t="s">
        <v>61</v>
      </c>
      <c r="C44" s="38">
        <v>59566</v>
      </c>
      <c r="D44" s="13">
        <f t="shared" si="18"/>
        <v>0</v>
      </c>
      <c r="E44" s="38">
        <v>59566</v>
      </c>
      <c r="F44" s="13">
        <f t="shared" si="19"/>
        <v>0</v>
      </c>
      <c r="G44" s="38">
        <v>59566</v>
      </c>
      <c r="H44" s="13">
        <f t="shared" si="20"/>
        <v>2.5161778879250998E-2</v>
      </c>
      <c r="I44" s="38">
        <v>58104</v>
      </c>
      <c r="J44" s="13">
        <f t="shared" si="21"/>
        <v>5.0097592713077427E-2</v>
      </c>
      <c r="K44" s="38">
        <v>55332</v>
      </c>
      <c r="L44" s="13">
        <f t="shared" si="22"/>
        <v>0</v>
      </c>
      <c r="M44" s="38">
        <v>55332</v>
      </c>
      <c r="N44" s="13">
        <f t="shared" si="23"/>
        <v>4.5578231292517007E-2</v>
      </c>
      <c r="O44" s="38">
        <v>52920</v>
      </c>
      <c r="P44" s="13">
        <f t="shared" si="24"/>
        <v>0</v>
      </c>
      <c r="Q44" s="38">
        <v>52920</v>
      </c>
      <c r="R44" s="41">
        <f t="shared" si="25"/>
        <v>0</v>
      </c>
      <c r="S44" s="38">
        <v>52920</v>
      </c>
      <c r="T44" s="41">
        <f t="shared" si="26"/>
        <v>0</v>
      </c>
      <c r="U44" s="38">
        <v>52920</v>
      </c>
      <c r="V44" s="41">
        <f t="shared" si="27"/>
        <v>0</v>
      </c>
      <c r="W44" s="38">
        <v>52920</v>
      </c>
      <c r="X44" s="41">
        <f t="shared" si="28"/>
        <v>0</v>
      </c>
      <c r="Y44" s="38">
        <v>52920</v>
      </c>
      <c r="Z44" s="41">
        <f t="shared" si="29"/>
        <v>0</v>
      </c>
      <c r="AA44" s="38">
        <v>52920</v>
      </c>
      <c r="AB44" s="41">
        <f t="shared" si="30"/>
        <v>4.5230100730792019E-2</v>
      </c>
      <c r="AC44" s="37">
        <v>25</v>
      </c>
      <c r="AD44" s="38">
        <v>50630</v>
      </c>
      <c r="AE44" s="41">
        <f t="shared" si="31"/>
        <v>5.9205020920502095E-2</v>
      </c>
      <c r="AF44" s="38">
        <v>47800</v>
      </c>
      <c r="AG44" s="41">
        <f t="shared" si="32"/>
        <v>4.0034812880765887E-2</v>
      </c>
      <c r="AH44" s="38">
        <v>45960</v>
      </c>
      <c r="AI44" s="41">
        <f t="shared" si="33"/>
        <v>3.2345013477088951E-2</v>
      </c>
      <c r="AJ44" s="38">
        <v>44520</v>
      </c>
      <c r="AK44" s="42">
        <f t="shared" si="34"/>
        <v>0</v>
      </c>
      <c r="AL44" s="38">
        <v>44520</v>
      </c>
      <c r="AM44" s="42">
        <f t="shared" si="35"/>
        <v>3.6554132712456347E-2</v>
      </c>
      <c r="AN44" s="38">
        <v>42950</v>
      </c>
    </row>
    <row r="45" spans="1:40">
      <c r="A45" s="1">
        <v>40</v>
      </c>
      <c r="B45" s="1" t="s">
        <v>17</v>
      </c>
      <c r="C45" s="2">
        <v>59503</v>
      </c>
      <c r="D45" s="13">
        <f t="shared" si="18"/>
        <v>0</v>
      </c>
      <c r="E45" s="2">
        <v>59503</v>
      </c>
      <c r="F45" s="13">
        <f t="shared" si="19"/>
        <v>0</v>
      </c>
      <c r="G45" s="2">
        <v>59503</v>
      </c>
      <c r="H45" s="13">
        <f t="shared" si="20"/>
        <v>0</v>
      </c>
      <c r="I45" s="2">
        <v>59503</v>
      </c>
      <c r="J45" s="13">
        <f t="shared" si="21"/>
        <v>9.1137476390442479E-2</v>
      </c>
      <c r="K45" s="2">
        <v>54533</v>
      </c>
      <c r="L45" s="13">
        <f t="shared" si="22"/>
        <v>1.7957476993149278E-2</v>
      </c>
      <c r="M45" s="2">
        <v>53571</v>
      </c>
      <c r="N45" s="13">
        <f t="shared" si="23"/>
        <v>0</v>
      </c>
      <c r="O45" s="2">
        <v>53571</v>
      </c>
      <c r="P45" s="13">
        <f t="shared" si="24"/>
        <v>0</v>
      </c>
      <c r="Q45" s="2">
        <v>53571</v>
      </c>
      <c r="R45" s="13">
        <f t="shared" si="25"/>
        <v>0</v>
      </c>
      <c r="S45" s="2">
        <v>53571</v>
      </c>
      <c r="T45" s="13">
        <f t="shared" si="26"/>
        <v>0</v>
      </c>
      <c r="U45" s="2">
        <v>53571</v>
      </c>
      <c r="V45" s="13">
        <f t="shared" si="27"/>
        <v>0</v>
      </c>
      <c r="W45" s="2">
        <v>53571</v>
      </c>
      <c r="X45" s="13">
        <f t="shared" si="28"/>
        <v>0</v>
      </c>
      <c r="Y45" s="2">
        <v>53571</v>
      </c>
      <c r="Z45" s="13">
        <f t="shared" si="29"/>
        <v>0</v>
      </c>
      <c r="AA45" s="2">
        <v>53571</v>
      </c>
      <c r="AB45" s="13">
        <f t="shared" si="30"/>
        <v>0</v>
      </c>
      <c r="AC45" s="1">
        <v>38</v>
      </c>
      <c r="AD45" s="2">
        <v>53571</v>
      </c>
      <c r="AE45" s="13">
        <f t="shared" si="31"/>
        <v>0.11466916354556804</v>
      </c>
      <c r="AF45" s="2">
        <v>48060</v>
      </c>
      <c r="AG45" s="13">
        <f t="shared" si="32"/>
        <v>9.6484223494786789E-2</v>
      </c>
      <c r="AH45" s="2">
        <v>43831</v>
      </c>
      <c r="AI45" s="13">
        <f t="shared" si="33"/>
        <v>0.23398085585585585</v>
      </c>
      <c r="AJ45" s="2">
        <v>35520</v>
      </c>
      <c r="AK45" s="3">
        <f t="shared" si="34"/>
        <v>0</v>
      </c>
      <c r="AL45" s="2">
        <v>35520</v>
      </c>
      <c r="AM45" s="3">
        <f t="shared" si="35"/>
        <v>2.0074093219608857E-2</v>
      </c>
      <c r="AN45" s="2">
        <v>34821</v>
      </c>
    </row>
    <row r="46" spans="1:40" ht="13">
      <c r="A46" s="1">
        <v>41</v>
      </c>
      <c r="B46" s="1" t="s">
        <v>7</v>
      </c>
      <c r="C46" s="7">
        <v>59460</v>
      </c>
      <c r="D46" s="13">
        <f t="shared" si="18"/>
        <v>2.0002058530895119E-2</v>
      </c>
      <c r="E46" s="2">
        <v>58294</v>
      </c>
      <c r="F46" s="13">
        <f t="shared" si="19"/>
        <v>3.6006255775929481E-2</v>
      </c>
      <c r="G46" s="2">
        <v>56268</v>
      </c>
      <c r="H46" s="13">
        <f t="shared" si="20"/>
        <v>4.8216007714561235E-3</v>
      </c>
      <c r="I46" s="2">
        <v>55998</v>
      </c>
      <c r="J46" s="13">
        <f t="shared" si="21"/>
        <v>1.039298473530367E-2</v>
      </c>
      <c r="K46" s="2">
        <v>55422</v>
      </c>
      <c r="L46" s="13">
        <f t="shared" si="22"/>
        <v>8.4978618869984528E-3</v>
      </c>
      <c r="M46" s="2">
        <v>54955</v>
      </c>
      <c r="N46" s="13">
        <f t="shared" si="23"/>
        <v>0.12760587655942218</v>
      </c>
      <c r="O46" s="2">
        <v>48736</v>
      </c>
      <c r="P46" s="13">
        <f t="shared" si="24"/>
        <v>0</v>
      </c>
      <c r="Q46" s="2">
        <v>48736</v>
      </c>
      <c r="R46" s="13">
        <f t="shared" si="25"/>
        <v>0</v>
      </c>
      <c r="S46" s="2">
        <v>48736</v>
      </c>
      <c r="T46" s="13">
        <f t="shared" si="26"/>
        <v>0</v>
      </c>
      <c r="U46" s="2">
        <v>48736</v>
      </c>
      <c r="V46" s="13">
        <f t="shared" si="27"/>
        <v>0</v>
      </c>
      <c r="W46" s="2">
        <v>48736</v>
      </c>
      <c r="X46" s="13">
        <f t="shared" si="28"/>
        <v>0</v>
      </c>
      <c r="Y46" s="2">
        <v>48736</v>
      </c>
      <c r="Z46" s="13">
        <f t="shared" si="29"/>
        <v>0</v>
      </c>
      <c r="AA46" s="2">
        <v>48736</v>
      </c>
      <c r="AB46" s="13">
        <f t="shared" si="30"/>
        <v>4.5298558682223745E-2</v>
      </c>
      <c r="AC46" s="1">
        <v>49</v>
      </c>
      <c r="AD46" s="2">
        <v>46624</v>
      </c>
      <c r="AE46" s="13">
        <f t="shared" si="31"/>
        <v>8.5971164372394202E-2</v>
      </c>
      <c r="AF46" s="2">
        <v>42933</v>
      </c>
      <c r="AG46" s="13">
        <f t="shared" si="32"/>
        <v>3.9414114513981358E-2</v>
      </c>
      <c r="AH46" s="2">
        <v>41305</v>
      </c>
      <c r="AI46" s="13">
        <f t="shared" si="33"/>
        <v>3.5264925560178455E-2</v>
      </c>
      <c r="AJ46" s="2">
        <v>39898</v>
      </c>
      <c r="AK46" s="3">
        <f t="shared" si="34"/>
        <v>0</v>
      </c>
      <c r="AL46" s="2">
        <v>39898</v>
      </c>
      <c r="AM46" s="3">
        <f t="shared" si="35"/>
        <v>4.5462882897046877E-2</v>
      </c>
      <c r="AN46" s="2">
        <v>38163</v>
      </c>
    </row>
    <row r="47" spans="1:40" ht="13">
      <c r="A47" s="1">
        <v>42</v>
      </c>
      <c r="B47" s="1" t="s">
        <v>9</v>
      </c>
      <c r="C47" s="7">
        <v>59268</v>
      </c>
      <c r="D47" s="13">
        <f t="shared" si="18"/>
        <v>3.2597522518598536E-2</v>
      </c>
      <c r="E47" s="2">
        <v>57397</v>
      </c>
      <c r="F47" s="13">
        <f t="shared" si="19"/>
        <v>2.9986002942970966E-2</v>
      </c>
      <c r="G47" s="2">
        <v>55726</v>
      </c>
      <c r="H47" s="13">
        <f t="shared" si="20"/>
        <v>2.5808114277299166E-2</v>
      </c>
      <c r="I47" s="2">
        <v>54324</v>
      </c>
      <c r="J47" s="13">
        <f t="shared" si="21"/>
        <v>1.9996620289528529E-2</v>
      </c>
      <c r="K47" s="2">
        <v>53259</v>
      </c>
      <c r="L47" s="13">
        <f t="shared" si="22"/>
        <v>2.0013789405140384E-2</v>
      </c>
      <c r="M47" s="2">
        <v>52214</v>
      </c>
      <c r="N47" s="13">
        <f t="shared" si="23"/>
        <v>5.9989037536287787E-2</v>
      </c>
      <c r="O47" s="2">
        <v>49259</v>
      </c>
      <c r="P47" s="13">
        <f t="shared" si="24"/>
        <v>0</v>
      </c>
      <c r="Q47" s="2">
        <v>49259</v>
      </c>
      <c r="R47" s="13">
        <f t="shared" si="25"/>
        <v>0</v>
      </c>
      <c r="S47" s="2">
        <v>49259</v>
      </c>
      <c r="T47" s="13">
        <f t="shared" si="26"/>
        <v>0</v>
      </c>
      <c r="U47" s="2">
        <v>49259</v>
      </c>
      <c r="V47" s="13">
        <f t="shared" si="27"/>
        <v>0</v>
      </c>
      <c r="W47" s="2">
        <v>49259</v>
      </c>
      <c r="X47" s="13">
        <f t="shared" si="28"/>
        <v>0</v>
      </c>
      <c r="Y47" s="2">
        <v>49259</v>
      </c>
      <c r="Z47" s="13">
        <f t="shared" si="29"/>
        <v>3.0005854800936767E-2</v>
      </c>
      <c r="AA47" s="2">
        <v>47824</v>
      </c>
      <c r="AB47" s="13">
        <f t="shared" si="30"/>
        <v>0.12</v>
      </c>
      <c r="AC47" s="1">
        <v>69</v>
      </c>
      <c r="AD47" s="2">
        <v>42700</v>
      </c>
      <c r="AE47" s="13">
        <f t="shared" si="31"/>
        <v>0</v>
      </c>
      <c r="AF47" s="2">
        <v>42700</v>
      </c>
      <c r="AG47" s="13">
        <f t="shared" si="32"/>
        <v>2.3980815347721823E-2</v>
      </c>
      <c r="AH47" s="2">
        <v>41700</v>
      </c>
      <c r="AI47" s="13">
        <f t="shared" si="33"/>
        <v>0.14196516595465003</v>
      </c>
      <c r="AJ47" s="2">
        <v>36516</v>
      </c>
      <c r="AK47" s="3">
        <f t="shared" si="34"/>
        <v>0</v>
      </c>
      <c r="AL47" s="2">
        <v>36516</v>
      </c>
      <c r="AM47" s="3">
        <f t="shared" si="35"/>
        <v>0.02</v>
      </c>
      <c r="AN47" s="2">
        <v>35800</v>
      </c>
    </row>
    <row r="48" spans="1:40" ht="13">
      <c r="A48" s="1">
        <v>43</v>
      </c>
      <c r="B48" s="1" t="s">
        <v>68</v>
      </c>
      <c r="C48" s="7">
        <v>59084</v>
      </c>
      <c r="D48" s="13">
        <f t="shared" si="18"/>
        <v>2.4518813941390671E-2</v>
      </c>
      <c r="E48" s="2">
        <v>57670</v>
      </c>
      <c r="F48" s="13">
        <f t="shared" si="19"/>
        <v>4.5162927253615572E-2</v>
      </c>
      <c r="G48" s="2">
        <v>55178</v>
      </c>
      <c r="H48" s="13">
        <f t="shared" si="20"/>
        <v>5.0271392663290958E-3</v>
      </c>
      <c r="I48" s="2">
        <v>54902</v>
      </c>
      <c r="J48" s="13">
        <f t="shared" si="21"/>
        <v>9.9891462315347956E-3</v>
      </c>
      <c r="K48" s="2">
        <v>54359</v>
      </c>
      <c r="L48" s="13">
        <f t="shared" si="22"/>
        <v>2.000262698665866E-2</v>
      </c>
      <c r="M48" s="2">
        <v>53293</v>
      </c>
      <c r="N48" s="13">
        <f t="shared" si="23"/>
        <v>1.570451123520555E-2</v>
      </c>
      <c r="O48" s="2">
        <v>52469</v>
      </c>
      <c r="P48" s="13">
        <f t="shared" si="24"/>
        <v>5.2622075994061712E-2</v>
      </c>
      <c r="Q48" s="2">
        <v>49846</v>
      </c>
      <c r="R48" s="13">
        <f t="shared" si="25"/>
        <v>0</v>
      </c>
      <c r="S48" s="2">
        <v>49846</v>
      </c>
      <c r="T48" s="13">
        <f t="shared" si="26"/>
        <v>-4.9991423507213785E-2</v>
      </c>
      <c r="U48" s="2">
        <v>52469</v>
      </c>
      <c r="V48" s="13">
        <f t="shared" si="27"/>
        <v>0</v>
      </c>
      <c r="W48" s="2">
        <v>52469</v>
      </c>
      <c r="X48" s="13">
        <f t="shared" si="28"/>
        <v>0</v>
      </c>
      <c r="Y48" s="2">
        <v>52469</v>
      </c>
      <c r="Z48" s="13">
        <f t="shared" si="29"/>
        <v>0</v>
      </c>
      <c r="AA48" s="2">
        <v>52469</v>
      </c>
      <c r="AB48" s="13">
        <f t="shared" si="30"/>
        <v>4.5303317063452538E-2</v>
      </c>
      <c r="AC48" s="1">
        <v>27</v>
      </c>
      <c r="AD48" s="2">
        <v>50195</v>
      </c>
      <c r="AE48" s="13">
        <f t="shared" si="31"/>
        <v>7.0004902901238522E-2</v>
      </c>
      <c r="AF48" s="2">
        <v>46911</v>
      </c>
      <c r="AG48" s="13">
        <f t="shared" si="32"/>
        <v>4.2304530406381227E-2</v>
      </c>
      <c r="AH48" s="2">
        <v>45007</v>
      </c>
      <c r="AI48" s="13">
        <f t="shared" si="33"/>
        <v>2.4096659688723036E-2</v>
      </c>
      <c r="AJ48" s="2">
        <v>43948</v>
      </c>
      <c r="AK48" s="3">
        <f t="shared" si="34"/>
        <v>0</v>
      </c>
      <c r="AL48" s="2">
        <v>43948</v>
      </c>
      <c r="AM48" s="3">
        <f t="shared" si="35"/>
        <v>2.0006498630645686E-2</v>
      </c>
      <c r="AN48" s="2">
        <v>43086</v>
      </c>
    </row>
    <row r="49" spans="1:40" ht="13">
      <c r="A49" s="1">
        <v>44</v>
      </c>
      <c r="B49" s="1" t="s">
        <v>56</v>
      </c>
      <c r="C49" s="7">
        <v>59013</v>
      </c>
      <c r="D49" s="13">
        <f t="shared" si="18"/>
        <v>3.5007103144676151E-2</v>
      </c>
      <c r="E49" s="2">
        <v>57017</v>
      </c>
      <c r="F49" s="13">
        <f t="shared" si="19"/>
        <v>0</v>
      </c>
      <c r="G49" s="2">
        <v>57017</v>
      </c>
      <c r="H49" s="13">
        <f t="shared" si="20"/>
        <v>0</v>
      </c>
      <c r="I49" s="2">
        <v>57017</v>
      </c>
      <c r="J49" s="13">
        <f t="shared" si="21"/>
        <v>4.9998158447202679E-2</v>
      </c>
      <c r="K49" s="2">
        <v>54302</v>
      </c>
      <c r="L49" s="13">
        <f t="shared" si="22"/>
        <v>0</v>
      </c>
      <c r="M49" s="2">
        <v>54302</v>
      </c>
      <c r="N49" s="13">
        <f t="shared" si="23"/>
        <v>0</v>
      </c>
      <c r="O49" s="2">
        <v>54302</v>
      </c>
      <c r="P49" s="13">
        <f t="shared" si="24"/>
        <v>0</v>
      </c>
      <c r="Q49" s="2">
        <v>54302</v>
      </c>
      <c r="R49" s="13">
        <f t="shared" si="25"/>
        <v>1.7291444200902978E-2</v>
      </c>
      <c r="S49" s="2">
        <v>53379</v>
      </c>
      <c r="T49" s="13">
        <f t="shared" si="26"/>
        <v>1.7304796935450058E-2</v>
      </c>
      <c r="U49" s="2">
        <v>52471</v>
      </c>
      <c r="V49" s="13">
        <f t="shared" si="27"/>
        <v>0</v>
      </c>
      <c r="W49" s="2">
        <v>52471</v>
      </c>
      <c r="X49" s="13">
        <f t="shared" si="28"/>
        <v>0</v>
      </c>
      <c r="Y49" s="2">
        <v>52471</v>
      </c>
      <c r="Z49" s="13">
        <f t="shared" si="29"/>
        <v>3.5298528077029323E-2</v>
      </c>
      <c r="AA49" s="2">
        <v>50682</v>
      </c>
      <c r="AB49" s="13">
        <f t="shared" si="30"/>
        <v>0</v>
      </c>
      <c r="AC49" s="1">
        <v>23</v>
      </c>
      <c r="AD49" s="2">
        <v>50682</v>
      </c>
      <c r="AE49" s="13">
        <f t="shared" si="31"/>
        <v>6.4211322022509662E-2</v>
      </c>
      <c r="AF49" s="2">
        <v>47624</v>
      </c>
      <c r="AG49" s="13">
        <f t="shared" si="32"/>
        <v>4.7279764260896334E-2</v>
      </c>
      <c r="AH49" s="2">
        <v>45474</v>
      </c>
      <c r="AI49" s="13">
        <f t="shared" si="33"/>
        <v>3.4111065629690268E-2</v>
      </c>
      <c r="AJ49" s="2">
        <v>43974</v>
      </c>
      <c r="AK49" s="3">
        <f t="shared" si="34"/>
        <v>0</v>
      </c>
      <c r="AL49" s="2">
        <v>43974</v>
      </c>
      <c r="AM49" s="3">
        <f t="shared" si="35"/>
        <v>0</v>
      </c>
      <c r="AN49" s="2">
        <v>43974</v>
      </c>
    </row>
    <row r="50" spans="1:40" ht="13">
      <c r="A50" s="1">
        <v>45</v>
      </c>
      <c r="B50" s="1" t="s">
        <v>11</v>
      </c>
      <c r="C50" s="7">
        <v>59000</v>
      </c>
      <c r="D50" s="13">
        <f t="shared" si="18"/>
        <v>2.6104801822640394E-2</v>
      </c>
      <c r="E50" s="2">
        <v>57499</v>
      </c>
      <c r="F50" s="13">
        <f t="shared" si="19"/>
        <v>2.4006696229808909E-2</v>
      </c>
      <c r="G50" s="2">
        <v>56151</v>
      </c>
      <c r="H50" s="13">
        <f t="shared" si="20"/>
        <v>1.3995232591736493E-2</v>
      </c>
      <c r="I50" s="2">
        <v>55376</v>
      </c>
      <c r="J50" s="13">
        <f t="shared" si="21"/>
        <v>2.749842282999963E-2</v>
      </c>
      <c r="K50" s="2">
        <v>53894</v>
      </c>
      <c r="L50" s="13">
        <f t="shared" si="22"/>
        <v>1.4819138719942757E-2</v>
      </c>
      <c r="M50" s="2">
        <v>53107</v>
      </c>
      <c r="N50" s="13">
        <f t="shared" si="23"/>
        <v>2.4484875880513807E-4</v>
      </c>
      <c r="O50" s="2">
        <v>53094</v>
      </c>
      <c r="P50" s="13">
        <f t="shared" si="24"/>
        <v>2.7301046765861117E-2</v>
      </c>
      <c r="Q50" s="2">
        <v>51683</v>
      </c>
      <c r="R50" s="13">
        <f t="shared" si="25"/>
        <v>0</v>
      </c>
      <c r="S50" s="2">
        <v>51683</v>
      </c>
      <c r="T50" s="13">
        <f t="shared" si="26"/>
        <v>0</v>
      </c>
      <c r="U50" s="2">
        <v>51683</v>
      </c>
      <c r="V50" s="13">
        <f t="shared" si="27"/>
        <v>0</v>
      </c>
      <c r="W50" s="2">
        <v>51683</v>
      </c>
      <c r="X50" s="13">
        <f t="shared" si="28"/>
        <v>0</v>
      </c>
      <c r="Y50" s="2">
        <v>51683</v>
      </c>
      <c r="Z50" s="13">
        <f t="shared" si="29"/>
        <v>0</v>
      </c>
      <c r="AA50" s="2">
        <v>51683</v>
      </c>
      <c r="AB50" s="13">
        <f t="shared" si="30"/>
        <v>2.0092766209414782E-2</v>
      </c>
      <c r="AC50" s="1">
        <v>24</v>
      </c>
      <c r="AD50" s="2">
        <v>50665</v>
      </c>
      <c r="AE50" s="13">
        <f t="shared" si="31"/>
        <v>4.4983912218463824E-2</v>
      </c>
      <c r="AF50" s="2">
        <v>48484</v>
      </c>
      <c r="AG50" s="13">
        <f t="shared" si="32"/>
        <v>9.9150141643059488E-3</v>
      </c>
      <c r="AH50" s="2">
        <v>48008</v>
      </c>
      <c r="AI50" s="13">
        <f t="shared" si="33"/>
        <v>9.9930574548208612E-3</v>
      </c>
      <c r="AJ50" s="2">
        <v>47533</v>
      </c>
      <c r="AK50" s="3">
        <f t="shared" si="34"/>
        <v>3.4991072595044199E-2</v>
      </c>
      <c r="AL50" s="2">
        <v>45926</v>
      </c>
      <c r="AM50" s="3">
        <f t="shared" si="35"/>
        <v>3.999094202898551E-2</v>
      </c>
      <c r="AN50" s="2">
        <v>44160</v>
      </c>
    </row>
    <row r="51" spans="1:40" ht="13">
      <c r="A51" s="1">
        <v>46</v>
      </c>
      <c r="B51" s="1" t="s">
        <v>28</v>
      </c>
      <c r="C51" s="7">
        <v>58727</v>
      </c>
      <c r="D51" s="13">
        <f t="shared" si="18"/>
        <v>3.2598948534453956E-2</v>
      </c>
      <c r="E51" s="2">
        <v>56873</v>
      </c>
      <c r="F51" s="13">
        <f t="shared" si="19"/>
        <v>7.7099352297261461E-2</v>
      </c>
      <c r="G51" s="2">
        <v>52802</v>
      </c>
      <c r="H51" s="13">
        <f t="shared" si="20"/>
        <v>2.5819361607056127E-2</v>
      </c>
      <c r="I51" s="2">
        <v>51473</v>
      </c>
      <c r="J51" s="13">
        <f t="shared" si="21"/>
        <v>1.9994451490171213E-2</v>
      </c>
      <c r="K51" s="2">
        <v>50464</v>
      </c>
      <c r="L51" s="13">
        <f t="shared" si="22"/>
        <v>3.000367391925542E-2</v>
      </c>
      <c r="M51" s="2">
        <v>48994</v>
      </c>
      <c r="N51" s="13">
        <f t="shared" si="23"/>
        <v>-6.4688824447914342E-3</v>
      </c>
      <c r="O51" s="2">
        <v>49313</v>
      </c>
      <c r="P51" s="13">
        <f t="shared" si="24"/>
        <v>6.0631479330666323E-2</v>
      </c>
      <c r="Q51" s="2">
        <v>46494</v>
      </c>
      <c r="R51" s="13">
        <f t="shared" si="25"/>
        <v>0</v>
      </c>
      <c r="S51" s="2">
        <v>46494</v>
      </c>
      <c r="T51" s="13">
        <f t="shared" si="26"/>
        <v>-1.0007665445873434E-2</v>
      </c>
      <c r="U51" s="2">
        <v>46964</v>
      </c>
      <c r="V51" s="13">
        <f t="shared" si="27"/>
        <v>0</v>
      </c>
      <c r="W51" s="2">
        <v>46964</v>
      </c>
      <c r="X51" s="13">
        <f t="shared" si="28"/>
        <v>0</v>
      </c>
      <c r="Y51" s="2">
        <v>46964</v>
      </c>
      <c r="Z51" s="13">
        <f t="shared" si="29"/>
        <v>6.7957210538727034E-3</v>
      </c>
      <c r="AA51" s="2">
        <v>46647</v>
      </c>
      <c r="AB51" s="13">
        <f t="shared" si="30"/>
        <v>6.9983484723369113E-2</v>
      </c>
      <c r="AC51" s="1">
        <v>66</v>
      </c>
      <c r="AD51" s="2">
        <v>43596</v>
      </c>
      <c r="AE51" s="13">
        <f t="shared" si="31"/>
        <v>2.4992358874285848E-2</v>
      </c>
      <c r="AF51" s="2">
        <v>42533</v>
      </c>
      <c r="AG51" s="13">
        <f t="shared" si="32"/>
        <v>6.6043410697278065E-2</v>
      </c>
      <c r="AH51" s="2">
        <v>39898</v>
      </c>
      <c r="AI51" s="13">
        <f t="shared" si="33"/>
        <v>5.0002631717458813E-2</v>
      </c>
      <c r="AJ51" s="2">
        <v>37998</v>
      </c>
      <c r="AK51" s="3">
        <f t="shared" si="34"/>
        <v>0</v>
      </c>
      <c r="AL51" s="2">
        <v>37998</v>
      </c>
      <c r="AM51" s="3">
        <f t="shared" si="35"/>
        <v>1.5012287637568116E-2</v>
      </c>
      <c r="AN51" s="2">
        <v>37436</v>
      </c>
    </row>
    <row r="52" spans="1:40" ht="13">
      <c r="A52" s="1">
        <v>47</v>
      </c>
      <c r="B52" s="1" t="s">
        <v>10</v>
      </c>
      <c r="C52" s="7">
        <v>58628</v>
      </c>
      <c r="D52" s="13">
        <f t="shared" si="18"/>
        <v>3.2601229371048139E-2</v>
      </c>
      <c r="E52" s="2">
        <v>56777</v>
      </c>
      <c r="F52" s="13">
        <f t="shared" si="19"/>
        <v>5.0006472731307677E-2</v>
      </c>
      <c r="G52" s="2">
        <v>54073</v>
      </c>
      <c r="H52" s="13">
        <f t="shared" si="20"/>
        <v>1.5607978663461176E-2</v>
      </c>
      <c r="I52" s="2">
        <v>53242</v>
      </c>
      <c r="J52" s="13">
        <f t="shared" si="21"/>
        <v>2.4948985484926654E-2</v>
      </c>
      <c r="K52" s="2">
        <v>51946</v>
      </c>
      <c r="L52" s="13">
        <f t="shared" si="22"/>
        <v>1.0197852614883108E-2</v>
      </c>
      <c r="M52" s="2">
        <v>51421.61</v>
      </c>
      <c r="N52" s="13">
        <f t="shared" si="23"/>
        <v>8.5041578410606534E-3</v>
      </c>
      <c r="O52" s="2">
        <v>50988</v>
      </c>
      <c r="P52" s="13">
        <f t="shared" si="24"/>
        <v>1.5697211155378487E-2</v>
      </c>
      <c r="Q52" s="2">
        <v>50200</v>
      </c>
      <c r="R52" s="13">
        <f t="shared" si="25"/>
        <v>0</v>
      </c>
      <c r="S52" s="2">
        <v>50200</v>
      </c>
      <c r="T52" s="13">
        <f t="shared" si="26"/>
        <v>0</v>
      </c>
      <c r="U52" s="2">
        <v>50200</v>
      </c>
      <c r="V52" s="13">
        <f t="shared" si="27"/>
        <v>4.9155659588697539E-2</v>
      </c>
      <c r="W52" s="2">
        <v>47848</v>
      </c>
      <c r="X52" s="13">
        <f t="shared" si="28"/>
        <v>2.8502643910407979E-2</v>
      </c>
      <c r="Y52" s="2">
        <v>46522</v>
      </c>
      <c r="Z52" s="13">
        <f t="shared" si="29"/>
        <v>0</v>
      </c>
      <c r="AA52" s="2">
        <v>46522</v>
      </c>
      <c r="AB52" s="13">
        <f t="shared" si="30"/>
        <v>0</v>
      </c>
      <c r="AC52" s="1">
        <v>50</v>
      </c>
      <c r="AD52" s="2">
        <v>46522</v>
      </c>
      <c r="AE52" s="13">
        <f t="shared" si="31"/>
        <v>2.0711746895432006E-2</v>
      </c>
      <c r="AF52" s="2">
        <v>45578</v>
      </c>
      <c r="AG52" s="13">
        <f t="shared" si="32"/>
        <v>5.2463861820532955E-2</v>
      </c>
      <c r="AH52" s="2">
        <v>43306</v>
      </c>
      <c r="AI52" s="13">
        <f t="shared" si="33"/>
        <v>5.9759201252936572E-2</v>
      </c>
      <c r="AJ52" s="2">
        <v>40864</v>
      </c>
      <c r="AK52" s="3">
        <f t="shared" si="34"/>
        <v>0</v>
      </c>
      <c r="AL52" s="2">
        <v>40864</v>
      </c>
      <c r="AM52" s="3">
        <f t="shared" si="35"/>
        <v>0</v>
      </c>
      <c r="AN52" s="2">
        <v>40864</v>
      </c>
    </row>
    <row r="53" spans="1:40">
      <c r="A53" s="1">
        <v>48</v>
      </c>
      <c r="B53" s="1" t="s">
        <v>48</v>
      </c>
      <c r="C53" s="2">
        <v>58262</v>
      </c>
      <c r="D53" s="13">
        <f t="shared" si="18"/>
        <v>0</v>
      </c>
      <c r="E53" s="2">
        <v>58262</v>
      </c>
      <c r="F53" s="13">
        <f t="shared" si="19"/>
        <v>3.1916400991852639E-2</v>
      </c>
      <c r="G53" s="2">
        <v>56460</v>
      </c>
      <c r="H53" s="13">
        <f t="shared" si="20"/>
        <v>2.699359720605355E-2</v>
      </c>
      <c r="I53" s="2">
        <v>54976</v>
      </c>
      <c r="J53" s="13">
        <f t="shared" si="21"/>
        <v>0</v>
      </c>
      <c r="K53" s="2">
        <v>54976</v>
      </c>
      <c r="L53" s="13">
        <f t="shared" si="22"/>
        <v>6.0903126206098029E-2</v>
      </c>
      <c r="M53" s="2">
        <v>51820</v>
      </c>
      <c r="N53" s="13">
        <f t="shared" si="23"/>
        <v>-8.305584261491944E-3</v>
      </c>
      <c r="O53" s="2">
        <v>52254</v>
      </c>
      <c r="P53" s="13">
        <f t="shared" si="24"/>
        <v>3.6497798230650219E-2</v>
      </c>
      <c r="Q53" s="2">
        <v>50414</v>
      </c>
      <c r="R53" s="13">
        <f t="shared" si="25"/>
        <v>0</v>
      </c>
      <c r="S53" s="2">
        <v>50414</v>
      </c>
      <c r="T53" s="13">
        <f t="shared" si="26"/>
        <v>0</v>
      </c>
      <c r="U53" s="2">
        <v>50414</v>
      </c>
      <c r="V53" s="13">
        <f t="shared" si="27"/>
        <v>0</v>
      </c>
      <c r="W53" s="2">
        <v>50414</v>
      </c>
      <c r="X53" s="13">
        <f t="shared" si="28"/>
        <v>0</v>
      </c>
      <c r="Y53" s="2">
        <v>50414</v>
      </c>
      <c r="Z53" s="13">
        <f t="shared" si="29"/>
        <v>0</v>
      </c>
      <c r="AA53" s="2">
        <v>50414</v>
      </c>
      <c r="AB53" s="13">
        <f t="shared" si="30"/>
        <v>1.7884110960972896E-3</v>
      </c>
      <c r="AC53" s="1">
        <v>26</v>
      </c>
      <c r="AD53" s="2">
        <v>50324</v>
      </c>
      <c r="AE53" s="13">
        <f t="shared" si="31"/>
        <v>5.9207341457767675E-2</v>
      </c>
      <c r="AF53" s="2">
        <v>47511</v>
      </c>
      <c r="AG53" s="13">
        <f t="shared" si="32"/>
        <v>0.49021391380716389</v>
      </c>
      <c r="AH53" s="2">
        <v>31882</v>
      </c>
      <c r="AI53" s="13">
        <f t="shared" si="33"/>
        <v>0</v>
      </c>
      <c r="AJ53" s="2">
        <v>31882</v>
      </c>
      <c r="AK53" s="3">
        <f t="shared" si="34"/>
        <v>2.0093428041210726E-2</v>
      </c>
      <c r="AL53" s="2">
        <v>31254</v>
      </c>
      <c r="AM53" s="3">
        <f t="shared" si="35"/>
        <v>4.8475292696836529E-2</v>
      </c>
      <c r="AN53" s="2">
        <v>29809</v>
      </c>
    </row>
    <row r="54" spans="1:40" ht="13">
      <c r="A54" s="1">
        <v>49</v>
      </c>
      <c r="B54" s="1" t="s">
        <v>22</v>
      </c>
      <c r="C54" s="7">
        <v>57995</v>
      </c>
      <c r="D54" s="13">
        <f t="shared" si="18"/>
        <v>3.6569018213015426E-2</v>
      </c>
      <c r="E54" s="2">
        <v>55949</v>
      </c>
      <c r="F54" s="13">
        <f t="shared" si="19"/>
        <v>3.5306526526156068E-2</v>
      </c>
      <c r="G54" s="2">
        <v>54041</v>
      </c>
      <c r="H54" s="13">
        <f t="shared" si="20"/>
        <v>2.3736455254982192E-2</v>
      </c>
      <c r="I54" s="2">
        <v>52788</v>
      </c>
      <c r="J54" s="13">
        <f t="shared" si="21"/>
        <v>1.9998840646919019E-2</v>
      </c>
      <c r="K54" s="2">
        <v>51753</v>
      </c>
      <c r="L54" s="13">
        <f t="shared" si="22"/>
        <v>1.0189143292147332E-2</v>
      </c>
      <c r="M54" s="2">
        <v>51231</v>
      </c>
      <c r="N54" s="13">
        <f t="shared" si="23"/>
        <v>8.5041044115041643E-3</v>
      </c>
      <c r="O54" s="2">
        <v>50799</v>
      </c>
      <c r="P54" s="13">
        <f t="shared" si="24"/>
        <v>2.3286263924420361E-2</v>
      </c>
      <c r="Q54" s="2">
        <v>49643</v>
      </c>
      <c r="R54" s="13">
        <f t="shared" si="25"/>
        <v>0</v>
      </c>
      <c r="S54" s="2">
        <v>49643</v>
      </c>
      <c r="T54" s="13">
        <f t="shared" si="26"/>
        <v>9.3938716170878997E-3</v>
      </c>
      <c r="U54" s="2">
        <v>49181</v>
      </c>
      <c r="V54" s="13">
        <f t="shared" si="27"/>
        <v>0</v>
      </c>
      <c r="W54" s="2">
        <v>49181</v>
      </c>
      <c r="X54" s="13">
        <f t="shared" si="28"/>
        <v>0</v>
      </c>
      <c r="Y54" s="2">
        <v>49181</v>
      </c>
      <c r="Z54" s="13">
        <f t="shared" si="29"/>
        <v>6.1307725507121276E-2</v>
      </c>
      <c r="AA54" s="2">
        <v>46340</v>
      </c>
      <c r="AB54" s="13">
        <f t="shared" si="30"/>
        <v>4.5294595326175226E-2</v>
      </c>
      <c r="AC54" s="1">
        <v>62</v>
      </c>
      <c r="AD54" s="2">
        <v>44332</v>
      </c>
      <c r="AE54" s="13">
        <f t="shared" si="31"/>
        <v>5.9205810675204279E-2</v>
      </c>
      <c r="AF54" s="2">
        <v>41854</v>
      </c>
      <c r="AG54" s="13">
        <f t="shared" si="32"/>
        <v>4.2311044701780598E-2</v>
      </c>
      <c r="AH54" s="2">
        <v>40155</v>
      </c>
      <c r="AI54" s="13">
        <f t="shared" si="33"/>
        <v>2.7612856996621967E-2</v>
      </c>
      <c r="AJ54" s="2">
        <v>39076</v>
      </c>
      <c r="AK54" s="3">
        <f t="shared" si="34"/>
        <v>7.4769246635383903E-3</v>
      </c>
      <c r="AL54" s="2">
        <v>38786</v>
      </c>
      <c r="AM54" s="3">
        <f t="shared" si="35"/>
        <v>2.7525366254271863E-2</v>
      </c>
      <c r="AN54" s="2">
        <v>37747</v>
      </c>
    </row>
    <row r="55" spans="1:40">
      <c r="A55" s="1">
        <v>50</v>
      </c>
      <c r="B55" s="1" t="s">
        <v>53</v>
      </c>
      <c r="C55" s="45">
        <v>57964</v>
      </c>
      <c r="D55" s="13">
        <f t="shared" si="18"/>
        <v>3.4997500178558676E-2</v>
      </c>
      <c r="E55" s="2">
        <v>56004</v>
      </c>
      <c r="F55" s="13">
        <f t="shared" si="19"/>
        <v>6.7820847712929247E-2</v>
      </c>
      <c r="G55" s="2">
        <v>52447</v>
      </c>
      <c r="H55" s="13">
        <f t="shared" si="20"/>
        <v>1.4998451772720234E-2</v>
      </c>
      <c r="I55" s="2">
        <v>51672</v>
      </c>
      <c r="J55" s="13">
        <f t="shared" si="21"/>
        <v>1.5007464445666693E-2</v>
      </c>
      <c r="K55" s="2">
        <v>50908</v>
      </c>
      <c r="L55" s="13">
        <f t="shared" si="22"/>
        <v>-5.1072262144107309E-6</v>
      </c>
      <c r="M55" s="2">
        <v>50908.26</v>
      </c>
      <c r="N55" s="13">
        <f t="shared" si="23"/>
        <v>9.1608628527317992E-2</v>
      </c>
      <c r="O55" s="2">
        <v>46636</v>
      </c>
      <c r="P55" s="13">
        <f t="shared" si="24"/>
        <v>0</v>
      </c>
      <c r="Q55" s="2">
        <v>46636</v>
      </c>
      <c r="R55" s="13">
        <f t="shared" si="25"/>
        <v>0</v>
      </c>
      <c r="S55" s="2">
        <v>46636</v>
      </c>
      <c r="T55" s="13">
        <f t="shared" si="26"/>
        <v>0</v>
      </c>
      <c r="U55" s="2">
        <v>46636</v>
      </c>
      <c r="V55" s="13">
        <f t="shared" si="27"/>
        <v>0</v>
      </c>
      <c r="W55" s="2">
        <v>46636</v>
      </c>
      <c r="X55" s="13">
        <f t="shared" si="28"/>
        <v>0</v>
      </c>
      <c r="Y55" s="2">
        <v>46636</v>
      </c>
      <c r="Z55" s="13">
        <f t="shared" si="29"/>
        <v>0</v>
      </c>
      <c r="AA55" s="2">
        <v>46636</v>
      </c>
      <c r="AB55" s="13">
        <f t="shared" si="30"/>
        <v>5.4993778984277798E-2</v>
      </c>
      <c r="AC55" s="1">
        <v>64</v>
      </c>
      <c r="AD55" s="2">
        <v>44205</v>
      </c>
      <c r="AE55" s="13">
        <f t="shared" si="31"/>
        <v>4.0607344632768362E-2</v>
      </c>
      <c r="AF55" s="2">
        <v>42480</v>
      </c>
      <c r="AG55" s="13">
        <f t="shared" si="32"/>
        <v>4.0003917152230326E-2</v>
      </c>
      <c r="AH55" s="2">
        <v>40846</v>
      </c>
      <c r="AI55" s="13">
        <f t="shared" si="33"/>
        <v>9.6242619431025231E-2</v>
      </c>
      <c r="AJ55" s="2">
        <v>37260</v>
      </c>
      <c r="AK55" s="3">
        <f t="shared" si="34"/>
        <v>0</v>
      </c>
      <c r="AL55" s="2">
        <v>37260</v>
      </c>
      <c r="AM55" s="3">
        <f t="shared" si="35"/>
        <v>0</v>
      </c>
      <c r="AN55" s="2">
        <v>37260</v>
      </c>
    </row>
    <row r="56" spans="1:40">
      <c r="A56" s="1">
        <v>51</v>
      </c>
      <c r="B56" s="1" t="s">
        <v>54</v>
      </c>
      <c r="C56" s="2">
        <v>57837</v>
      </c>
      <c r="D56" s="13">
        <f t="shared" si="18"/>
        <v>0</v>
      </c>
      <c r="E56" s="2">
        <v>57837</v>
      </c>
      <c r="F56" s="13">
        <f t="shared" si="19"/>
        <v>5.0044310066204448E-3</v>
      </c>
      <c r="G56" s="2">
        <v>57549</v>
      </c>
      <c r="H56" s="13">
        <f t="shared" si="20"/>
        <v>1.6964427715633782E-2</v>
      </c>
      <c r="I56" s="2">
        <v>56589</v>
      </c>
      <c r="J56" s="13">
        <f t="shared" si="21"/>
        <v>5.0005566482354248E-2</v>
      </c>
      <c r="K56" s="2">
        <v>53894</v>
      </c>
      <c r="L56" s="13">
        <f t="shared" si="22"/>
        <v>7.5622912879613452E-2</v>
      </c>
      <c r="M56" s="2">
        <v>50104.92</v>
      </c>
      <c r="N56" s="13">
        <f t="shared" si="23"/>
        <v>3.9090004147656537E-2</v>
      </c>
      <c r="O56" s="2">
        <v>48220</v>
      </c>
      <c r="P56" s="13">
        <f t="shared" si="24"/>
        <v>5.008710801393728E-2</v>
      </c>
      <c r="Q56" s="2">
        <v>45920</v>
      </c>
      <c r="R56" s="13">
        <f t="shared" si="25"/>
        <v>0</v>
      </c>
      <c r="S56" s="2">
        <v>45920</v>
      </c>
      <c r="T56" s="13">
        <f t="shared" si="26"/>
        <v>0</v>
      </c>
      <c r="U56" s="2">
        <v>45920</v>
      </c>
      <c r="V56" s="13">
        <f t="shared" si="27"/>
        <v>0</v>
      </c>
      <c r="W56" s="2">
        <v>45920</v>
      </c>
      <c r="X56" s="13">
        <f t="shared" si="28"/>
        <v>0</v>
      </c>
      <c r="Y56" s="2">
        <v>45920</v>
      </c>
      <c r="Z56" s="13">
        <f t="shared" si="29"/>
        <v>7.3649754500818329E-2</v>
      </c>
      <c r="AA56" s="2">
        <v>42770</v>
      </c>
      <c r="AB56" s="13">
        <f t="shared" si="30"/>
        <v>-1.1326860841423949E-2</v>
      </c>
      <c r="AC56" s="1">
        <v>67</v>
      </c>
      <c r="AD56" s="2">
        <v>43260</v>
      </c>
      <c r="AE56" s="13">
        <f t="shared" si="31"/>
        <v>4.6950629235237171E-2</v>
      </c>
      <c r="AF56" s="2">
        <v>41320</v>
      </c>
      <c r="AG56" s="13">
        <f t="shared" si="32"/>
        <v>0</v>
      </c>
      <c r="AH56" s="2">
        <v>41320</v>
      </c>
      <c r="AI56" s="13">
        <f t="shared" si="33"/>
        <v>2.1760633036597428E-2</v>
      </c>
      <c r="AJ56" s="2">
        <v>40440</v>
      </c>
      <c r="AK56" s="3">
        <f t="shared" si="34"/>
        <v>0</v>
      </c>
      <c r="AL56" s="2">
        <v>40440</v>
      </c>
      <c r="AM56" s="3">
        <f t="shared" si="35"/>
        <v>2.0181634712411706E-2</v>
      </c>
      <c r="AN56" s="2">
        <v>39640</v>
      </c>
    </row>
    <row r="57" spans="1:40" ht="13">
      <c r="A57" s="1">
        <v>52</v>
      </c>
      <c r="B57" s="1" t="s">
        <v>41</v>
      </c>
      <c r="C57" s="7">
        <v>57776</v>
      </c>
      <c r="D57" s="13">
        <f t="shared" si="18"/>
        <v>3.0003743782646676E-2</v>
      </c>
      <c r="E57" s="2">
        <v>56093</v>
      </c>
      <c r="F57" s="13">
        <f t="shared" si="19"/>
        <v>3.9991842183328387E-2</v>
      </c>
      <c r="G57" s="2">
        <v>53936</v>
      </c>
      <c r="H57" s="13">
        <f t="shared" si="20"/>
        <v>9.9996254821916788E-3</v>
      </c>
      <c r="I57" s="2">
        <v>53402</v>
      </c>
      <c r="J57" s="13">
        <f t="shared" si="21"/>
        <v>6.5993292877674858E-2</v>
      </c>
      <c r="K57" s="2">
        <v>50096</v>
      </c>
      <c r="L57" s="13">
        <f t="shared" si="22"/>
        <v>4.0003125656152098E-2</v>
      </c>
      <c r="M57" s="2">
        <v>48169.086000000003</v>
      </c>
      <c r="N57" s="13">
        <f t="shared" si="23"/>
        <v>1.7853806390618155E-6</v>
      </c>
      <c r="O57" s="2">
        <v>48169</v>
      </c>
      <c r="P57" s="13">
        <f t="shared" si="24"/>
        <v>0</v>
      </c>
      <c r="Q57" s="2">
        <v>48169</v>
      </c>
      <c r="R57" s="13">
        <f t="shared" si="25"/>
        <v>0</v>
      </c>
      <c r="S57" s="2">
        <v>48169</v>
      </c>
      <c r="T57" s="13">
        <f t="shared" si="26"/>
        <v>0</v>
      </c>
      <c r="U57" s="2">
        <v>48169</v>
      </c>
      <c r="V57" s="13">
        <f t="shared" si="27"/>
        <v>5.0074067892090382E-3</v>
      </c>
      <c r="W57" s="2">
        <v>47929</v>
      </c>
      <c r="X57" s="13">
        <f t="shared" si="28"/>
        <v>0</v>
      </c>
      <c r="Y57" s="2">
        <v>47929</v>
      </c>
      <c r="Z57" s="13">
        <f t="shared" si="29"/>
        <v>0</v>
      </c>
      <c r="AA57" s="2">
        <v>47929</v>
      </c>
      <c r="AB57" s="13">
        <f t="shared" si="30"/>
        <v>7.1182728410513138E-2</v>
      </c>
      <c r="AC57" s="1">
        <v>58</v>
      </c>
      <c r="AD57" s="2">
        <v>44744</v>
      </c>
      <c r="AE57" s="13">
        <f t="shared" si="31"/>
        <v>5.9205075397107211E-2</v>
      </c>
      <c r="AF57" s="2">
        <v>42243</v>
      </c>
      <c r="AG57" s="13">
        <f t="shared" si="32"/>
        <v>8.3987682832948427E-2</v>
      </c>
      <c r="AH57" s="2">
        <v>38970</v>
      </c>
      <c r="AI57" s="13">
        <f t="shared" si="33"/>
        <v>0</v>
      </c>
      <c r="AJ57" s="2">
        <v>38970</v>
      </c>
      <c r="AK57" s="3">
        <f t="shared" si="34"/>
        <v>0</v>
      </c>
      <c r="AL57" s="2">
        <v>38970</v>
      </c>
      <c r="AM57" s="3">
        <f t="shared" si="35"/>
        <v>3.021651201522722E-2</v>
      </c>
      <c r="AN57" s="2">
        <v>37827</v>
      </c>
    </row>
    <row r="58" spans="1:40" ht="13">
      <c r="A58" s="1">
        <v>53</v>
      </c>
      <c r="B58" s="1" t="s">
        <v>58</v>
      </c>
      <c r="C58" s="46">
        <v>57057</v>
      </c>
      <c r="D58" s="13">
        <f t="shared" si="18"/>
        <v>3.7098298676748583E-2</v>
      </c>
      <c r="E58" s="2">
        <v>55016</v>
      </c>
      <c r="F58" s="13">
        <f t="shared" si="19"/>
        <v>0.1743009605122732</v>
      </c>
      <c r="G58" s="2">
        <v>46850</v>
      </c>
      <c r="H58" s="13">
        <f t="shared" si="20"/>
        <v>4.0278888000710542E-2</v>
      </c>
      <c r="I58" s="2">
        <v>45036</v>
      </c>
      <c r="J58" s="13">
        <f t="shared" si="21"/>
        <v>0</v>
      </c>
      <c r="K58" s="2">
        <v>45036</v>
      </c>
      <c r="L58" s="13">
        <f t="shared" si="22"/>
        <v>7.1112590971792802E-2</v>
      </c>
      <c r="M58" s="2">
        <v>42046</v>
      </c>
      <c r="N58" s="13">
        <f t="shared" si="23"/>
        <v>0</v>
      </c>
      <c r="O58" s="2">
        <v>42046</v>
      </c>
      <c r="P58" s="13">
        <f t="shared" si="24"/>
        <v>0</v>
      </c>
      <c r="Q58" s="2">
        <v>42046</v>
      </c>
      <c r="R58" s="13">
        <f t="shared" si="25"/>
        <v>0</v>
      </c>
      <c r="S58" s="2">
        <v>42046</v>
      </c>
      <c r="T58" s="13">
        <f t="shared" si="26"/>
        <v>0</v>
      </c>
      <c r="U58" s="2">
        <v>42046</v>
      </c>
      <c r="V58" s="13">
        <f t="shared" si="27"/>
        <v>0</v>
      </c>
      <c r="W58" s="2">
        <v>42046</v>
      </c>
      <c r="X58" s="13">
        <f t="shared" si="28"/>
        <v>0</v>
      </c>
      <c r="Y58" s="2">
        <v>42046</v>
      </c>
      <c r="Z58" s="13">
        <f t="shared" si="29"/>
        <v>0</v>
      </c>
      <c r="AA58" s="2">
        <v>42046</v>
      </c>
      <c r="AB58" s="13">
        <f t="shared" si="30"/>
        <v>2.9983832247317623E-2</v>
      </c>
      <c r="AC58" s="1">
        <v>72</v>
      </c>
      <c r="AD58" s="2">
        <v>40822</v>
      </c>
      <c r="AE58" s="13">
        <f t="shared" si="31"/>
        <v>6.0008828646360778E-2</v>
      </c>
      <c r="AF58" s="2">
        <v>38511</v>
      </c>
      <c r="AG58" s="13">
        <f t="shared" si="32"/>
        <v>3.0229260854444773E-2</v>
      </c>
      <c r="AH58" s="2">
        <v>37381</v>
      </c>
      <c r="AI58" s="13">
        <f t="shared" si="33"/>
        <v>9.9970279106211674E-3</v>
      </c>
      <c r="AJ58" s="2">
        <v>37011</v>
      </c>
      <c r="AK58" s="3">
        <f t="shared" si="34"/>
        <v>0</v>
      </c>
      <c r="AL58" s="2">
        <v>37011</v>
      </c>
      <c r="AM58" s="3">
        <f t="shared" si="35"/>
        <v>9.987720016373311E-3</v>
      </c>
      <c r="AN58" s="2">
        <v>36645</v>
      </c>
    </row>
    <row r="59" spans="1:40">
      <c r="A59" s="1">
        <v>54</v>
      </c>
      <c r="B59" s="1" t="s">
        <v>76</v>
      </c>
      <c r="C59" s="2">
        <v>56772</v>
      </c>
      <c r="D59" s="13">
        <f t="shared" si="18"/>
        <v>0</v>
      </c>
      <c r="E59" s="2">
        <v>56772</v>
      </c>
      <c r="F59" s="13">
        <f t="shared" si="19"/>
        <v>3.7367295850311545E-2</v>
      </c>
      <c r="G59" s="2">
        <v>54727</v>
      </c>
      <c r="H59" s="13">
        <f t="shared" si="20"/>
        <v>1.2506706628924535E-2</v>
      </c>
      <c r="I59" s="2">
        <v>54051</v>
      </c>
      <c r="J59" s="13">
        <f t="shared" si="21"/>
        <v>0</v>
      </c>
      <c r="K59" s="2">
        <v>54051</v>
      </c>
      <c r="L59" s="13">
        <f t="shared" si="22"/>
        <v>8.1508561196702353E-3</v>
      </c>
      <c r="M59" s="2">
        <v>53614</v>
      </c>
      <c r="N59" s="13">
        <f t="shared" si="23"/>
        <v>6.77896080971964E-3</v>
      </c>
      <c r="O59" s="2">
        <v>53253</v>
      </c>
      <c r="P59" s="13">
        <f t="shared" si="24"/>
        <v>1.2568451475509583E-2</v>
      </c>
      <c r="Q59" s="2">
        <v>52592</v>
      </c>
      <c r="R59" s="13">
        <f t="shared" si="25"/>
        <v>0</v>
      </c>
      <c r="S59" s="2">
        <v>52592</v>
      </c>
      <c r="T59" s="13">
        <f t="shared" si="26"/>
        <v>0</v>
      </c>
      <c r="U59" s="2">
        <v>52592</v>
      </c>
      <c r="V59" s="13">
        <f t="shared" si="27"/>
        <v>0</v>
      </c>
      <c r="W59" s="2">
        <v>52592</v>
      </c>
      <c r="X59" s="13">
        <f t="shared" si="28"/>
        <v>0</v>
      </c>
      <c r="Y59" s="2">
        <v>52592</v>
      </c>
      <c r="Z59" s="13">
        <f t="shared" si="29"/>
        <v>0</v>
      </c>
      <c r="AA59" s="2">
        <v>52592</v>
      </c>
      <c r="AB59" s="13">
        <f t="shared" si="30"/>
        <v>8.0339352108625542E-2</v>
      </c>
      <c r="AC59" s="1">
        <v>33</v>
      </c>
      <c r="AD59" s="2">
        <v>48681</v>
      </c>
      <c r="AE59" s="13">
        <f t="shared" si="31"/>
        <v>7.8158221119773205E-2</v>
      </c>
      <c r="AF59" s="2">
        <v>45152</v>
      </c>
      <c r="AG59" s="13">
        <f t="shared" si="32"/>
        <v>3.7285487835695741E-2</v>
      </c>
      <c r="AH59" s="2">
        <v>43529</v>
      </c>
      <c r="AI59" s="13">
        <f t="shared" si="33"/>
        <v>1.4094678967477401E-2</v>
      </c>
      <c r="AJ59" s="2">
        <v>42924</v>
      </c>
      <c r="AK59" s="3">
        <f t="shared" si="34"/>
        <v>6.337016300847248E-2</v>
      </c>
      <c r="AL59" s="2">
        <v>40366</v>
      </c>
      <c r="AM59" s="3">
        <f t="shared" si="35"/>
        <v>9.0471945322419423E-2</v>
      </c>
      <c r="AN59" s="2">
        <v>37017</v>
      </c>
    </row>
    <row r="60" spans="1:40" s="37" customFormat="1" ht="13">
      <c r="A60" s="1">
        <v>55</v>
      </c>
      <c r="B60" s="1" t="s">
        <v>36</v>
      </c>
      <c r="C60" s="2">
        <v>56513</v>
      </c>
      <c r="D60" s="13">
        <f t="shared" si="18"/>
        <v>0</v>
      </c>
      <c r="E60" s="2">
        <v>56513</v>
      </c>
      <c r="F60" s="13">
        <f t="shared" si="19"/>
        <v>0</v>
      </c>
      <c r="G60" s="2">
        <v>56513</v>
      </c>
      <c r="H60" s="13">
        <f t="shared" si="20"/>
        <v>1.5598885793871866E-2</v>
      </c>
      <c r="I60" s="2">
        <v>55645</v>
      </c>
      <c r="J60" s="13">
        <f t="shared" si="21"/>
        <v>3.0005182881682215E-2</v>
      </c>
      <c r="K60" s="2">
        <v>54024</v>
      </c>
      <c r="L60" s="13">
        <f t="shared" si="22"/>
        <v>4.0003080121664807E-2</v>
      </c>
      <c r="M60" s="2">
        <v>51946</v>
      </c>
      <c r="N60" s="13">
        <f t="shared" si="23"/>
        <v>0</v>
      </c>
      <c r="O60" s="2">
        <v>51946</v>
      </c>
      <c r="P60" s="13">
        <f t="shared" si="24"/>
        <v>2.5708869757523102E-2</v>
      </c>
      <c r="Q60" s="2">
        <v>50644</v>
      </c>
      <c r="R60" s="13">
        <f t="shared" si="25"/>
        <v>4.0003285690816494E-2</v>
      </c>
      <c r="S60" s="2">
        <v>48696</v>
      </c>
      <c r="T60" s="13">
        <f t="shared" si="26"/>
        <v>0</v>
      </c>
      <c r="U60" s="2">
        <v>48696</v>
      </c>
      <c r="V60" s="13">
        <f t="shared" si="27"/>
        <v>2.0409873852730395E-2</v>
      </c>
      <c r="W60" s="2">
        <v>47722</v>
      </c>
      <c r="X60" s="32">
        <f t="shared" si="28"/>
        <v>-2.0001642845408247E-2</v>
      </c>
      <c r="Y60" s="2">
        <v>48696</v>
      </c>
      <c r="Z60" s="13">
        <f t="shared" si="29"/>
        <v>0</v>
      </c>
      <c r="AA60" s="2">
        <v>48696</v>
      </c>
      <c r="AB60" s="13">
        <f t="shared" si="30"/>
        <v>3.5292116676588145E-2</v>
      </c>
      <c r="AC60" s="1">
        <v>46</v>
      </c>
      <c r="AD60" s="2">
        <v>47036</v>
      </c>
      <c r="AE60" s="13">
        <f t="shared" si="31"/>
        <v>5.9226230689546459E-2</v>
      </c>
      <c r="AF60" s="2">
        <v>44406</v>
      </c>
      <c r="AG60" s="13">
        <f t="shared" si="32"/>
        <v>3.2289559941418508E-2</v>
      </c>
      <c r="AH60" s="2">
        <v>43017</v>
      </c>
      <c r="AI60" s="13">
        <f t="shared" si="33"/>
        <v>2.4092369955957624E-2</v>
      </c>
      <c r="AJ60" s="2">
        <v>42005</v>
      </c>
      <c r="AK60" s="3">
        <f t="shared" si="34"/>
        <v>0.10875016497294444</v>
      </c>
      <c r="AL60" s="2">
        <v>37885</v>
      </c>
      <c r="AM60" s="3">
        <f t="shared" si="35"/>
        <v>6.4394684348045961E-2</v>
      </c>
      <c r="AN60" s="2">
        <v>35593</v>
      </c>
    </row>
    <row r="61" spans="1:40" ht="13">
      <c r="A61" s="1">
        <v>56</v>
      </c>
      <c r="B61" s="1" t="s">
        <v>39</v>
      </c>
      <c r="C61" s="7">
        <v>56299</v>
      </c>
      <c r="D61" s="13">
        <f t="shared" si="18"/>
        <v>3.0004207907206499E-2</v>
      </c>
      <c r="E61" s="2">
        <v>54659</v>
      </c>
      <c r="F61" s="13">
        <f t="shared" si="19"/>
        <v>9.9966739347352087E-3</v>
      </c>
      <c r="G61" s="2">
        <v>54118</v>
      </c>
      <c r="H61" s="13">
        <f t="shared" si="20"/>
        <v>3.019112160207112E-2</v>
      </c>
      <c r="I61" s="2">
        <v>52532</v>
      </c>
      <c r="J61" s="13">
        <f t="shared" si="21"/>
        <v>0</v>
      </c>
      <c r="K61" s="2">
        <v>52532</v>
      </c>
      <c r="L61" s="13">
        <f t="shared" si="22"/>
        <v>1.0794481537780686E-2</v>
      </c>
      <c r="M61" s="2">
        <v>51971</v>
      </c>
      <c r="N61" s="13">
        <f t="shared" si="23"/>
        <v>0</v>
      </c>
      <c r="O61" s="2">
        <v>51971</v>
      </c>
      <c r="P61" s="13">
        <f t="shared" si="24"/>
        <v>2.0620176351603466E-2</v>
      </c>
      <c r="Q61" s="2">
        <v>50921</v>
      </c>
      <c r="R61" s="13">
        <f t="shared" si="25"/>
        <v>0</v>
      </c>
      <c r="S61" s="2">
        <v>50921</v>
      </c>
      <c r="T61" s="13">
        <f t="shared" si="26"/>
        <v>-2.0203575070712514E-2</v>
      </c>
      <c r="U61" s="2">
        <v>51971</v>
      </c>
      <c r="V61" s="13">
        <f t="shared" si="27"/>
        <v>0</v>
      </c>
      <c r="W61" s="2">
        <v>51971</v>
      </c>
      <c r="X61" s="13">
        <f t="shared" si="28"/>
        <v>0</v>
      </c>
      <c r="Y61" s="2">
        <v>51971</v>
      </c>
      <c r="Z61" s="13">
        <f t="shared" si="29"/>
        <v>0</v>
      </c>
      <c r="AA61" s="2">
        <v>51971</v>
      </c>
      <c r="AB61" s="13">
        <f t="shared" si="30"/>
        <v>2.4503232928560163E-2</v>
      </c>
      <c r="AC61" s="1">
        <v>22</v>
      </c>
      <c r="AD61" s="2">
        <v>50728</v>
      </c>
      <c r="AE61" s="13">
        <f t="shared" si="31"/>
        <v>7.1205338288706815E-2</v>
      </c>
      <c r="AF61" s="2">
        <v>47356</v>
      </c>
      <c r="AG61" s="13">
        <f t="shared" si="32"/>
        <v>2.4799826877299286E-2</v>
      </c>
      <c r="AH61" s="2">
        <v>46210</v>
      </c>
      <c r="AI61" s="13">
        <f t="shared" si="33"/>
        <v>9.393494626201411E-2</v>
      </c>
      <c r="AJ61" s="2">
        <v>42242</v>
      </c>
      <c r="AK61" s="3">
        <f t="shared" si="34"/>
        <v>1.6189949241020952E-2</v>
      </c>
      <c r="AL61" s="2">
        <v>41569</v>
      </c>
      <c r="AM61" s="3">
        <f t="shared" si="35"/>
        <v>0</v>
      </c>
      <c r="AN61" s="2">
        <v>41569</v>
      </c>
    </row>
    <row r="62" spans="1:40">
      <c r="A62" s="1">
        <v>57</v>
      </c>
      <c r="B62" s="1" t="s">
        <v>8</v>
      </c>
      <c r="C62" s="2">
        <v>56126</v>
      </c>
      <c r="D62" s="13">
        <f t="shared" si="18"/>
        <v>0</v>
      </c>
      <c r="E62" s="2">
        <v>56126</v>
      </c>
      <c r="F62" s="13">
        <f t="shared" si="19"/>
        <v>0</v>
      </c>
      <c r="G62" s="2">
        <v>56126</v>
      </c>
      <c r="H62" s="13">
        <f t="shared" si="20"/>
        <v>1.5597857556456282E-2</v>
      </c>
      <c r="I62" s="2">
        <v>55264</v>
      </c>
      <c r="J62" s="13">
        <f t="shared" si="21"/>
        <v>4.0400617493128503E-2</v>
      </c>
      <c r="K62" s="2">
        <v>53118</v>
      </c>
      <c r="L62" s="13">
        <f t="shared" si="22"/>
        <v>9.9990245688851669E-3</v>
      </c>
      <c r="M62" s="2">
        <v>52592.13</v>
      </c>
      <c r="N62" s="13">
        <f t="shared" si="23"/>
        <v>-6.7961550083094615E-3</v>
      </c>
      <c r="O62" s="2">
        <v>52952</v>
      </c>
      <c r="P62" s="13">
        <f t="shared" si="24"/>
        <v>3.2887293722935279E-2</v>
      </c>
      <c r="Q62" s="2">
        <v>51266</v>
      </c>
      <c r="R62" s="13">
        <f t="shared" si="25"/>
        <v>0</v>
      </c>
      <c r="S62" s="2">
        <v>51266</v>
      </c>
      <c r="T62" s="13">
        <f t="shared" si="26"/>
        <v>0</v>
      </c>
      <c r="U62" s="2">
        <v>51266</v>
      </c>
      <c r="V62" s="13">
        <f t="shared" si="27"/>
        <v>0</v>
      </c>
      <c r="W62" s="2">
        <v>51266</v>
      </c>
      <c r="X62" s="13">
        <f t="shared" si="28"/>
        <v>0</v>
      </c>
      <c r="Y62" s="2">
        <v>51266</v>
      </c>
      <c r="Z62" s="13">
        <f t="shared" si="29"/>
        <v>9.988376445556453E-3</v>
      </c>
      <c r="AA62" s="2">
        <v>50759</v>
      </c>
      <c r="AB62" s="13">
        <f t="shared" si="30"/>
        <v>5.5302605043763907E-2</v>
      </c>
      <c r="AC62" s="1">
        <v>37</v>
      </c>
      <c r="AD62" s="2">
        <v>48099</v>
      </c>
      <c r="AE62" s="13">
        <f t="shared" si="31"/>
        <v>5.9192706612935193E-2</v>
      </c>
      <c r="AF62" s="2">
        <v>45411</v>
      </c>
      <c r="AG62" s="13">
        <f t="shared" si="32"/>
        <v>4.2301689313257437E-2</v>
      </c>
      <c r="AH62" s="2">
        <v>43568</v>
      </c>
      <c r="AI62" s="13">
        <f t="shared" si="33"/>
        <v>3.4009730627744157E-2</v>
      </c>
      <c r="AJ62" s="2">
        <v>42135</v>
      </c>
      <c r="AK62" s="3">
        <f t="shared" si="34"/>
        <v>0</v>
      </c>
      <c r="AL62" s="2">
        <v>42135</v>
      </c>
      <c r="AM62" s="3">
        <f t="shared" si="35"/>
        <v>0</v>
      </c>
      <c r="AN62" s="2">
        <v>42135</v>
      </c>
    </row>
    <row r="63" spans="1:40" ht="13">
      <c r="A63" s="1">
        <v>58</v>
      </c>
      <c r="B63" s="1" t="s">
        <v>62</v>
      </c>
      <c r="C63" s="7">
        <v>55998</v>
      </c>
      <c r="D63" s="13">
        <f t="shared" si="18"/>
        <v>6.0307121352697252E-2</v>
      </c>
      <c r="E63" s="2">
        <v>52813</v>
      </c>
      <c r="F63" s="13">
        <f t="shared" si="19"/>
        <v>3.2916096225308035E-2</v>
      </c>
      <c r="G63" s="2">
        <v>51130</v>
      </c>
      <c r="H63" s="13">
        <f t="shared" si="20"/>
        <v>0</v>
      </c>
      <c r="I63" s="2">
        <v>51130</v>
      </c>
      <c r="J63" s="13">
        <f t="shared" si="21"/>
        <v>0</v>
      </c>
      <c r="K63" s="2">
        <v>51130</v>
      </c>
      <c r="L63" s="13">
        <f t="shared" si="22"/>
        <v>0</v>
      </c>
      <c r="M63" s="2">
        <v>51130</v>
      </c>
      <c r="N63" s="13">
        <f t="shared" si="23"/>
        <v>5.0630830559322729E-2</v>
      </c>
      <c r="O63" s="2">
        <v>48666</v>
      </c>
      <c r="P63" s="13">
        <f t="shared" si="24"/>
        <v>0</v>
      </c>
      <c r="Q63" s="2">
        <v>48666</v>
      </c>
      <c r="R63" s="13">
        <f t="shared" si="25"/>
        <v>1.2503900967439925E-2</v>
      </c>
      <c r="S63" s="2">
        <v>48065</v>
      </c>
      <c r="T63" s="13">
        <f t="shared" si="26"/>
        <v>0</v>
      </c>
      <c r="U63" s="2">
        <v>48065</v>
      </c>
      <c r="V63" s="13">
        <f t="shared" si="27"/>
        <v>0</v>
      </c>
      <c r="W63" s="2">
        <v>48065</v>
      </c>
      <c r="X63" s="13">
        <f t="shared" si="28"/>
        <v>0</v>
      </c>
      <c r="Y63" s="2">
        <v>48065</v>
      </c>
      <c r="Z63" s="13">
        <f t="shared" si="29"/>
        <v>0</v>
      </c>
      <c r="AA63" s="2">
        <v>48065</v>
      </c>
      <c r="AB63" s="13">
        <f t="shared" si="30"/>
        <v>3.4991386735572783E-2</v>
      </c>
      <c r="AC63" s="1">
        <v>51</v>
      </c>
      <c r="AD63" s="2">
        <v>46440</v>
      </c>
      <c r="AE63" s="13">
        <f t="shared" si="31"/>
        <v>1.0004349717268378E-2</v>
      </c>
      <c r="AF63" s="2">
        <v>45980</v>
      </c>
      <c r="AG63" s="13">
        <f t="shared" si="32"/>
        <v>3.5002813731007318E-2</v>
      </c>
      <c r="AH63" s="2">
        <v>44425</v>
      </c>
      <c r="AI63" s="13">
        <f t="shared" si="33"/>
        <v>0</v>
      </c>
      <c r="AJ63" s="2">
        <v>44425</v>
      </c>
      <c r="AK63" s="3">
        <f t="shared" si="34"/>
        <v>0</v>
      </c>
      <c r="AL63" s="2">
        <v>44425</v>
      </c>
      <c r="AM63" s="3">
        <f t="shared" si="35"/>
        <v>5.9478667334430371E-2</v>
      </c>
      <c r="AN63" s="2">
        <v>41931</v>
      </c>
    </row>
    <row r="64" spans="1:40">
      <c r="A64" s="1">
        <v>59</v>
      </c>
      <c r="B64" s="1" t="s">
        <v>27</v>
      </c>
      <c r="C64" s="2">
        <v>55973</v>
      </c>
      <c r="D64" s="13">
        <f t="shared" si="18"/>
        <v>0</v>
      </c>
      <c r="E64" s="2">
        <v>55973</v>
      </c>
      <c r="F64" s="13">
        <f t="shared" si="19"/>
        <v>1.4996554600514996E-2</v>
      </c>
      <c r="G64" s="2">
        <v>55146</v>
      </c>
      <c r="H64" s="13">
        <f t="shared" si="20"/>
        <v>1.5000644199444147E-2</v>
      </c>
      <c r="I64" s="2">
        <v>54331</v>
      </c>
      <c r="J64" s="13">
        <f t="shared" si="21"/>
        <v>7.884094534931177E-3</v>
      </c>
      <c r="K64" s="2">
        <v>53906</v>
      </c>
      <c r="L64" s="13">
        <f t="shared" si="22"/>
        <v>0</v>
      </c>
      <c r="M64" s="2">
        <v>53906</v>
      </c>
      <c r="N64" s="13">
        <f t="shared" si="23"/>
        <v>3.9993826326857405E-2</v>
      </c>
      <c r="O64" s="2">
        <v>51833</v>
      </c>
      <c r="P64" s="13">
        <f t="shared" si="24"/>
        <v>4.9994935683176339E-2</v>
      </c>
      <c r="Q64" s="2">
        <v>49365</v>
      </c>
      <c r="R64" s="13">
        <f t="shared" si="25"/>
        <v>0</v>
      </c>
      <c r="S64" s="2">
        <v>49365</v>
      </c>
      <c r="T64" s="13">
        <f t="shared" si="26"/>
        <v>0</v>
      </c>
      <c r="U64" s="2">
        <v>49365</v>
      </c>
      <c r="V64" s="13">
        <f t="shared" si="27"/>
        <v>0</v>
      </c>
      <c r="W64" s="2">
        <v>49365</v>
      </c>
      <c r="X64" s="13">
        <f t="shared" si="28"/>
        <v>0</v>
      </c>
      <c r="Y64" s="2">
        <v>49365</v>
      </c>
      <c r="Z64" s="13">
        <f t="shared" si="29"/>
        <v>0</v>
      </c>
      <c r="AA64" s="2">
        <v>49365</v>
      </c>
      <c r="AB64" s="13">
        <f t="shared" si="30"/>
        <v>4.529284716046246E-2</v>
      </c>
      <c r="AC64" s="1">
        <v>44</v>
      </c>
      <c r="AD64" s="2">
        <v>47226</v>
      </c>
      <c r="AE64" s="13">
        <f t="shared" si="31"/>
        <v>5.5471124620060791E-2</v>
      </c>
      <c r="AF64" s="2">
        <v>44744</v>
      </c>
      <c r="AG64" s="13">
        <f t="shared" si="32"/>
        <v>2.4663933863100281E-2</v>
      </c>
      <c r="AH64" s="2">
        <v>43667</v>
      </c>
      <c r="AI64" s="13">
        <f t="shared" si="33"/>
        <v>3.000353815308409E-2</v>
      </c>
      <c r="AJ64" s="2">
        <v>42395</v>
      </c>
      <c r="AK64" s="3">
        <f t="shared" si="34"/>
        <v>1.7154510556621882E-2</v>
      </c>
      <c r="AL64" s="2">
        <v>41680</v>
      </c>
      <c r="AM64" s="3">
        <f t="shared" si="35"/>
        <v>2.8297930081661857E-2</v>
      </c>
      <c r="AN64" s="2">
        <v>40533</v>
      </c>
    </row>
    <row r="65" spans="1:40" ht="13">
      <c r="A65" s="1">
        <v>60</v>
      </c>
      <c r="B65" s="1" t="s">
        <v>71</v>
      </c>
      <c r="C65" s="2">
        <v>55714</v>
      </c>
      <c r="D65" s="13">
        <f t="shared" si="18"/>
        <v>3.2601241775553701E-2</v>
      </c>
      <c r="E65" s="2">
        <v>53955</v>
      </c>
      <c r="F65" s="13">
        <f t="shared" si="19"/>
        <v>3.0009735983047934E-2</v>
      </c>
      <c r="G65" s="2">
        <v>52383</v>
      </c>
      <c r="H65" s="13">
        <f t="shared" si="20"/>
        <v>1.2995300806404826E-2</v>
      </c>
      <c r="I65" s="2">
        <v>51711</v>
      </c>
      <c r="J65" s="13">
        <f t="shared" si="21"/>
        <v>0</v>
      </c>
      <c r="K65" s="2">
        <v>51711</v>
      </c>
      <c r="L65" s="13">
        <f t="shared" si="22"/>
        <v>3.5006605019815062E-2</v>
      </c>
      <c r="M65" s="2">
        <v>49962</v>
      </c>
      <c r="N65" s="13">
        <f t="shared" si="23"/>
        <v>0</v>
      </c>
      <c r="O65" s="2">
        <v>49962</v>
      </c>
      <c r="P65" s="13">
        <f t="shared" si="24"/>
        <v>0</v>
      </c>
      <c r="Q65" s="2">
        <v>49962</v>
      </c>
      <c r="R65" s="13">
        <f t="shared" si="25"/>
        <v>0</v>
      </c>
      <c r="S65" s="2">
        <v>49962</v>
      </c>
      <c r="T65" s="13">
        <f t="shared" si="26"/>
        <v>0</v>
      </c>
      <c r="U65" s="2">
        <v>49962</v>
      </c>
      <c r="V65" s="13">
        <f t="shared" si="27"/>
        <v>0</v>
      </c>
      <c r="W65" s="2">
        <v>49962</v>
      </c>
      <c r="X65" s="32">
        <f t="shared" si="28"/>
        <v>3.1925787603156435E-3</v>
      </c>
      <c r="Y65" s="2">
        <v>49803</v>
      </c>
      <c r="Z65" s="13">
        <f t="shared" si="29"/>
        <v>1.7488303675404007E-2</v>
      </c>
      <c r="AA65" s="2">
        <v>48947</v>
      </c>
      <c r="AB65" s="13">
        <f t="shared" si="30"/>
        <v>8.5660419208162364E-2</v>
      </c>
      <c r="AC65" s="1">
        <v>55</v>
      </c>
      <c r="AD65" s="2">
        <v>45085</v>
      </c>
      <c r="AE65" s="13">
        <f t="shared" si="31"/>
        <v>4.8854251483075491E-2</v>
      </c>
      <c r="AF65" s="2">
        <v>42985</v>
      </c>
      <c r="AG65" s="13">
        <f t="shared" si="32"/>
        <v>5.874384236453202E-2</v>
      </c>
      <c r="AH65" s="2">
        <v>40600</v>
      </c>
      <c r="AI65" s="13">
        <f t="shared" si="33"/>
        <v>0</v>
      </c>
      <c r="AJ65" s="2">
        <v>40600</v>
      </c>
      <c r="AK65" s="3">
        <f t="shared" si="34"/>
        <v>0</v>
      </c>
      <c r="AL65" s="2">
        <v>40600</v>
      </c>
      <c r="AM65" s="3">
        <f t="shared" si="35"/>
        <v>9.9502487562189053E-3</v>
      </c>
      <c r="AN65" s="2">
        <v>40200</v>
      </c>
    </row>
    <row r="66" spans="1:40">
      <c r="A66" s="1">
        <v>61</v>
      </c>
      <c r="B66" s="1" t="s">
        <v>37</v>
      </c>
      <c r="C66" s="2">
        <v>55018</v>
      </c>
      <c r="D66" s="13">
        <f t="shared" si="18"/>
        <v>0</v>
      </c>
      <c r="E66" s="2">
        <v>55018</v>
      </c>
      <c r="F66" s="13">
        <f t="shared" si="19"/>
        <v>3.9978829177929415E-2</v>
      </c>
      <c r="G66" s="2">
        <v>52903</v>
      </c>
      <c r="H66" s="13">
        <f t="shared" si="20"/>
        <v>4.0005504442871744E-2</v>
      </c>
      <c r="I66" s="2">
        <v>50868</v>
      </c>
      <c r="J66" s="13">
        <f t="shared" si="21"/>
        <v>1.050875067045432E-2</v>
      </c>
      <c r="K66" s="2">
        <v>50339</v>
      </c>
      <c r="L66" s="13">
        <f t="shared" si="22"/>
        <v>0</v>
      </c>
      <c r="M66" s="2">
        <v>50339</v>
      </c>
      <c r="N66" s="13">
        <f t="shared" si="23"/>
        <v>0</v>
      </c>
      <c r="O66" s="2">
        <v>50339</v>
      </c>
      <c r="P66" s="13">
        <f t="shared" si="24"/>
        <v>0</v>
      </c>
      <c r="Q66" s="2">
        <v>50339</v>
      </c>
      <c r="R66" s="13">
        <f t="shared" si="25"/>
        <v>0</v>
      </c>
      <c r="S66" s="2">
        <v>50339</v>
      </c>
      <c r="T66" s="13">
        <f t="shared" si="26"/>
        <v>0</v>
      </c>
      <c r="U66" s="2">
        <v>50339</v>
      </c>
      <c r="V66" s="13">
        <f t="shared" si="27"/>
        <v>0</v>
      </c>
      <c r="W66" s="2">
        <v>50339</v>
      </c>
      <c r="X66" s="13">
        <f t="shared" si="28"/>
        <v>0</v>
      </c>
      <c r="Y66" s="2">
        <v>50339</v>
      </c>
      <c r="Z66" s="13">
        <f t="shared" si="29"/>
        <v>0</v>
      </c>
      <c r="AA66" s="2">
        <v>50339</v>
      </c>
      <c r="AB66" s="13">
        <f t="shared" si="30"/>
        <v>7.6608850011762944E-2</v>
      </c>
      <c r="AC66" s="1">
        <v>47</v>
      </c>
      <c r="AD66" s="2">
        <v>46757</v>
      </c>
      <c r="AE66" s="13">
        <f t="shared" si="31"/>
        <v>5.7085368059323564E-2</v>
      </c>
      <c r="AF66" s="2">
        <v>44232</v>
      </c>
      <c r="AG66" s="13">
        <f t="shared" si="32"/>
        <v>2.7003180942209014E-2</v>
      </c>
      <c r="AH66" s="2">
        <v>43069</v>
      </c>
      <c r="AI66" s="13">
        <f t="shared" si="33"/>
        <v>2.6992870257767605E-2</v>
      </c>
      <c r="AJ66" s="2">
        <v>41937</v>
      </c>
      <c r="AK66" s="3">
        <f t="shared" si="34"/>
        <v>0</v>
      </c>
      <c r="AL66" s="2">
        <v>41937</v>
      </c>
      <c r="AM66" s="3">
        <f t="shared" si="35"/>
        <v>4.1007819287576019E-2</v>
      </c>
      <c r="AN66" s="2">
        <v>40285</v>
      </c>
    </row>
    <row r="67" spans="1:40" ht="13">
      <c r="A67" s="1">
        <v>62</v>
      </c>
      <c r="B67" s="1" t="s">
        <v>26</v>
      </c>
      <c r="C67" s="7">
        <v>54402</v>
      </c>
      <c r="D67" s="13">
        <f t="shared" si="18"/>
        <v>3.0009277316015676E-2</v>
      </c>
      <c r="E67" s="2">
        <v>52817</v>
      </c>
      <c r="F67" s="13">
        <f t="shared" si="19"/>
        <v>2.9992784570681955E-2</v>
      </c>
      <c r="G67" s="2">
        <v>51279</v>
      </c>
      <c r="H67" s="13">
        <f t="shared" si="20"/>
        <v>0</v>
      </c>
      <c r="I67" s="2">
        <v>51279</v>
      </c>
      <c r="J67" s="13">
        <f t="shared" si="21"/>
        <v>2.0010741352216897E-2</v>
      </c>
      <c r="K67" s="2">
        <v>50273</v>
      </c>
      <c r="L67" s="13">
        <f t="shared" si="22"/>
        <v>3.3930103985789274E-3</v>
      </c>
      <c r="M67" s="2">
        <v>50103</v>
      </c>
      <c r="N67" s="13">
        <f t="shared" si="23"/>
        <v>2.4208715137449483E-3</v>
      </c>
      <c r="O67" s="2">
        <v>49982</v>
      </c>
      <c r="P67" s="13">
        <f t="shared" si="24"/>
        <v>0</v>
      </c>
      <c r="Q67" s="2">
        <v>49982</v>
      </c>
      <c r="R67" s="13">
        <f t="shared" si="25"/>
        <v>0</v>
      </c>
      <c r="S67" s="2">
        <v>49982</v>
      </c>
      <c r="T67" s="13">
        <f t="shared" si="26"/>
        <v>0</v>
      </c>
      <c r="U67" s="2">
        <v>49982</v>
      </c>
      <c r="V67" s="13">
        <f t="shared" si="27"/>
        <v>0</v>
      </c>
      <c r="W67" s="2">
        <v>49982</v>
      </c>
      <c r="X67" s="13">
        <f t="shared" si="28"/>
        <v>0</v>
      </c>
      <c r="Y67" s="2">
        <v>49982</v>
      </c>
      <c r="Z67" s="13">
        <f t="shared" si="29"/>
        <v>7.4081489638602466E-4</v>
      </c>
      <c r="AA67" s="2">
        <v>49945</v>
      </c>
      <c r="AB67" s="13">
        <f t="shared" si="30"/>
        <v>3.7990730926699502E-2</v>
      </c>
      <c r="AC67" s="1">
        <v>53</v>
      </c>
      <c r="AD67" s="2">
        <v>48117</v>
      </c>
      <c r="AE67" s="13">
        <f t="shared" si="31"/>
        <v>5.3603100571503644E-2</v>
      </c>
      <c r="AF67" s="2">
        <v>45669</v>
      </c>
      <c r="AG67" s="13">
        <f t="shared" si="32"/>
        <v>6.2959687179964627E-2</v>
      </c>
      <c r="AH67" s="2">
        <v>42964</v>
      </c>
      <c r="AI67" s="13">
        <f t="shared" si="33"/>
        <v>0</v>
      </c>
      <c r="AJ67" s="2">
        <v>42964</v>
      </c>
      <c r="AK67" s="3">
        <f t="shared" si="34"/>
        <v>1.0751170395464277E-2</v>
      </c>
      <c r="AL67" s="2">
        <v>42507</v>
      </c>
      <c r="AM67" s="3">
        <f t="shared" si="35"/>
        <v>4.1429831438651511E-2</v>
      </c>
      <c r="AN67" s="2">
        <v>40816</v>
      </c>
    </row>
    <row r="68" spans="1:40" ht="13">
      <c r="A68" s="1">
        <v>63</v>
      </c>
      <c r="B68" s="1" t="s">
        <v>30</v>
      </c>
      <c r="C68" s="7">
        <v>54058</v>
      </c>
      <c r="D68" s="13">
        <f t="shared" si="18"/>
        <v>1.5002159259467884E-2</v>
      </c>
      <c r="E68" s="2">
        <v>53259</v>
      </c>
      <c r="F68" s="13">
        <f t="shared" si="19"/>
        <v>0</v>
      </c>
      <c r="G68" s="2">
        <v>53259</v>
      </c>
      <c r="H68" s="13">
        <f t="shared" si="20"/>
        <v>0</v>
      </c>
      <c r="I68" s="2">
        <v>53259</v>
      </c>
      <c r="J68" s="13">
        <f t="shared" si="21"/>
        <v>0</v>
      </c>
      <c r="K68" s="2">
        <v>53259</v>
      </c>
      <c r="L68" s="13">
        <f t="shared" si="22"/>
        <v>0.13473953339725153</v>
      </c>
      <c r="M68" s="2">
        <v>46935</v>
      </c>
      <c r="N68" s="13">
        <f t="shared" si="23"/>
        <v>0</v>
      </c>
      <c r="O68" s="2">
        <v>46935</v>
      </c>
      <c r="P68" s="13">
        <f t="shared" si="24"/>
        <v>0</v>
      </c>
      <c r="Q68" s="2">
        <v>46935</v>
      </c>
      <c r="R68" s="13">
        <f t="shared" si="25"/>
        <v>0</v>
      </c>
      <c r="S68" s="2">
        <v>46935</v>
      </c>
      <c r="T68" s="13">
        <f t="shared" si="26"/>
        <v>0</v>
      </c>
      <c r="U68" s="2">
        <v>46935</v>
      </c>
      <c r="V68" s="13">
        <f t="shared" si="27"/>
        <v>0</v>
      </c>
      <c r="W68" s="2">
        <v>46935</v>
      </c>
      <c r="X68" s="13">
        <f t="shared" si="28"/>
        <v>0</v>
      </c>
      <c r="Y68" s="2">
        <v>46935</v>
      </c>
      <c r="Z68" s="13">
        <f t="shared" si="29"/>
        <v>2.5005459707359685E-2</v>
      </c>
      <c r="AA68" s="2">
        <v>45790</v>
      </c>
      <c r="AB68" s="13">
        <f t="shared" si="30"/>
        <v>9.9918388953834612E-3</v>
      </c>
      <c r="AC68" s="1">
        <v>54</v>
      </c>
      <c r="AD68" s="2">
        <v>45337</v>
      </c>
      <c r="AE68" s="13">
        <f t="shared" si="31"/>
        <v>2.5005086929981234E-2</v>
      </c>
      <c r="AF68" s="2">
        <v>44231</v>
      </c>
      <c r="AG68" s="13">
        <f t="shared" si="32"/>
        <v>3.9995297437103221E-2</v>
      </c>
      <c r="AH68" s="2">
        <v>42530</v>
      </c>
      <c r="AI68" s="13">
        <f t="shared" si="33"/>
        <v>0</v>
      </c>
      <c r="AJ68" s="2">
        <v>42530</v>
      </c>
      <c r="AK68" s="3">
        <f t="shared" si="34"/>
        <v>0</v>
      </c>
      <c r="AL68" s="2">
        <v>42530</v>
      </c>
      <c r="AM68" s="3">
        <f t="shared" si="35"/>
        <v>2.0001918649270912E-2</v>
      </c>
      <c r="AN68" s="2">
        <v>41696</v>
      </c>
    </row>
    <row r="69" spans="1:40">
      <c r="A69" s="1">
        <v>64</v>
      </c>
      <c r="B69" s="1" t="s">
        <v>65</v>
      </c>
      <c r="C69" s="2">
        <v>53843</v>
      </c>
      <c r="D69" s="13">
        <f t="shared" si="18"/>
        <v>0</v>
      </c>
      <c r="E69" s="2">
        <v>53843</v>
      </c>
      <c r="F69" s="13">
        <f t="shared" si="19"/>
        <v>0</v>
      </c>
      <c r="G69" s="2">
        <v>53843</v>
      </c>
      <c r="H69" s="13">
        <f t="shared" si="20"/>
        <v>0</v>
      </c>
      <c r="I69" s="2">
        <v>53843</v>
      </c>
      <c r="J69" s="13">
        <f t="shared" si="21"/>
        <v>0</v>
      </c>
      <c r="K69" s="2">
        <v>53843</v>
      </c>
      <c r="L69" s="13">
        <f t="shared" si="22"/>
        <v>5.1292564823492662E-2</v>
      </c>
      <c r="M69" s="2">
        <v>51216</v>
      </c>
      <c r="N69" s="13">
        <f t="shared" si="23"/>
        <v>-9.5724313975749844E-3</v>
      </c>
      <c r="O69" s="2">
        <v>51711</v>
      </c>
      <c r="P69" s="13">
        <f t="shared" si="24"/>
        <v>0</v>
      </c>
      <c r="Q69" s="2">
        <v>51711</v>
      </c>
      <c r="R69" s="13">
        <f t="shared" si="25"/>
        <v>0.11621732467027868</v>
      </c>
      <c r="S69" s="2">
        <v>46327</v>
      </c>
      <c r="T69" s="13">
        <f t="shared" si="26"/>
        <v>0</v>
      </c>
      <c r="U69" s="2">
        <v>46327</v>
      </c>
      <c r="V69" s="13">
        <f t="shared" si="27"/>
        <v>0</v>
      </c>
      <c r="W69" s="2">
        <v>46327</v>
      </c>
      <c r="X69" s="13">
        <f t="shared" si="28"/>
        <v>0</v>
      </c>
      <c r="Y69" s="2">
        <v>46327</v>
      </c>
      <c r="Z69" s="13">
        <f t="shared" si="29"/>
        <v>4.9998866752793455E-2</v>
      </c>
      <c r="AA69" s="2">
        <v>44121</v>
      </c>
      <c r="AB69" s="13">
        <f t="shared" si="30"/>
        <v>0</v>
      </c>
      <c r="AC69" s="1">
        <v>65</v>
      </c>
      <c r="AD69" s="2">
        <v>44121</v>
      </c>
      <c r="AE69" s="13">
        <f t="shared" si="31"/>
        <v>6.9211195928753175E-2</v>
      </c>
      <c r="AF69" s="2">
        <v>41265</v>
      </c>
      <c r="AG69" s="13">
        <f t="shared" si="32"/>
        <v>3.000274567556099E-2</v>
      </c>
      <c r="AH69" s="2">
        <v>40063</v>
      </c>
      <c r="AI69" s="13">
        <f t="shared" si="33"/>
        <v>2.8812819393441359E-2</v>
      </c>
      <c r="AJ69" s="2">
        <v>38941</v>
      </c>
      <c r="AK69" s="3">
        <f t="shared" si="34"/>
        <v>1.0011671637919856E-2</v>
      </c>
      <c r="AL69" s="2">
        <v>38555</v>
      </c>
      <c r="AM69" s="3">
        <f t="shared" si="35"/>
        <v>2.8709410603271167E-2</v>
      </c>
      <c r="AN69" s="2">
        <v>37479</v>
      </c>
    </row>
    <row r="70" spans="1:40" ht="13">
      <c r="A70" s="1">
        <v>65</v>
      </c>
      <c r="B70" s="1" t="s">
        <v>66</v>
      </c>
      <c r="C70" s="2">
        <v>53699</v>
      </c>
      <c r="D70" s="13">
        <f t="shared" ref="D70:D101" si="36">(C70-E70)/E70</f>
        <v>0</v>
      </c>
      <c r="E70" s="2">
        <v>53699</v>
      </c>
      <c r="F70" s="13">
        <f t="shared" ref="F70:F101" si="37">(E70-G70)/G70</f>
        <v>7.4710803346275473E-2</v>
      </c>
      <c r="G70" s="2">
        <v>49966</v>
      </c>
      <c r="H70" s="13">
        <f t="shared" ref="H70:H101" si="38">(G70-I70)/I70</f>
        <v>0</v>
      </c>
      <c r="I70" s="2">
        <v>49966</v>
      </c>
      <c r="J70" s="13">
        <f t="shared" ref="J70:J101" si="39">(I70-K70)/K70</f>
        <v>2.999319741914205E-2</v>
      </c>
      <c r="K70" s="2">
        <v>48511</v>
      </c>
      <c r="L70" s="13">
        <f t="shared" ref="L70:L101" si="40">(K70-M70)/M70</f>
        <v>0</v>
      </c>
      <c r="M70" s="2">
        <v>48511</v>
      </c>
      <c r="N70" s="13">
        <f t="shared" ref="N70:N101" si="41">(M70-O70)/O70</f>
        <v>0</v>
      </c>
      <c r="O70" s="2">
        <v>48511</v>
      </c>
      <c r="P70" s="13">
        <f t="shared" ref="P70:P101" si="42">(O70-Q70)/Q70</f>
        <v>9.9935458349815747E-3</v>
      </c>
      <c r="Q70" s="2">
        <v>48031</v>
      </c>
      <c r="R70" s="13">
        <f t="shared" ref="R70:R101" si="43">(Q70-S70)/S70</f>
        <v>2.0308019118428042E-2</v>
      </c>
      <c r="S70" s="1">
        <v>47075</v>
      </c>
      <c r="T70" s="13">
        <f t="shared" ref="T70:T101" si="44">(S70-U70)/U70</f>
        <v>0</v>
      </c>
      <c r="U70" s="2">
        <v>47075</v>
      </c>
      <c r="V70" s="13">
        <f t="shared" ref="V70:V101" si="45">(U70-W70)/W70</f>
        <v>0</v>
      </c>
      <c r="W70" s="2">
        <v>47075</v>
      </c>
      <c r="X70" s="32">
        <f t="shared" ref="X70:X101" si="46">(W70-Y70)/Y70</f>
        <v>3.2188041309448114E-2</v>
      </c>
      <c r="Y70" s="2">
        <v>45607</v>
      </c>
      <c r="Z70" s="13">
        <f t="shared" ref="Z70:Z101" si="47">(Y70-AA70)/AA70</f>
        <v>-1.1680318987561219E-2</v>
      </c>
      <c r="AA70" s="2">
        <v>46146</v>
      </c>
      <c r="AB70" s="13">
        <f t="shared" ref="AB70:AB101" si="48">(AA70-AD70)/AD70</f>
        <v>0</v>
      </c>
      <c r="AC70" s="1">
        <v>52</v>
      </c>
      <c r="AD70" s="2">
        <v>46146</v>
      </c>
      <c r="AE70" s="13">
        <f t="shared" ref="AE70:AE101" si="49">(AD70-AF70)/AF70</f>
        <v>5.9196180595404782E-2</v>
      </c>
      <c r="AF70" s="2">
        <v>43567</v>
      </c>
      <c r="AG70" s="13">
        <f t="shared" ref="AG70:AG101" si="50">(AF70-AH70)/AH70</f>
        <v>4.2322599167424278E-2</v>
      </c>
      <c r="AH70" s="2">
        <v>41798</v>
      </c>
      <c r="AI70" s="13">
        <f t="shared" ref="AI70:AI101" si="51">(AH70-AJ70)/AJ70</f>
        <v>2.0110313857568216E-2</v>
      </c>
      <c r="AJ70" s="2">
        <v>40974</v>
      </c>
      <c r="AK70" s="3">
        <f t="shared" ref="AK70:AK101" si="52">(AJ70-AL70)/AL70</f>
        <v>1.5011890606420927E-2</v>
      </c>
      <c r="AL70" s="2">
        <v>40368</v>
      </c>
      <c r="AM70" s="3">
        <f t="shared" ref="AM70:AM101" si="53">(AL70-AN70)/AN70</f>
        <v>0</v>
      </c>
      <c r="AN70" s="2">
        <v>40368</v>
      </c>
    </row>
    <row r="71" spans="1:40" ht="13">
      <c r="A71" s="1">
        <v>66</v>
      </c>
      <c r="B71" s="1" t="s">
        <v>42</v>
      </c>
      <c r="C71" s="7">
        <v>53174</v>
      </c>
      <c r="D71" s="13">
        <f t="shared" si="36"/>
        <v>2.0007289328806275E-2</v>
      </c>
      <c r="E71" s="2">
        <v>52131</v>
      </c>
      <c r="F71" s="13">
        <f t="shared" si="37"/>
        <v>0</v>
      </c>
      <c r="G71" s="2">
        <v>52131</v>
      </c>
      <c r="H71" s="13">
        <f t="shared" si="38"/>
        <v>7.1595954612728163E-2</v>
      </c>
      <c r="I71" s="2">
        <v>48648</v>
      </c>
      <c r="J71" s="13">
        <f t="shared" si="39"/>
        <v>0</v>
      </c>
      <c r="K71" s="2">
        <v>48648</v>
      </c>
      <c r="L71" s="13">
        <f t="shared" si="40"/>
        <v>3.6828644501278769E-2</v>
      </c>
      <c r="M71" s="2">
        <v>46920</v>
      </c>
      <c r="N71" s="13">
        <f t="shared" si="41"/>
        <v>0</v>
      </c>
      <c r="O71" s="2">
        <v>46920</v>
      </c>
      <c r="P71" s="13">
        <f t="shared" si="42"/>
        <v>0</v>
      </c>
      <c r="Q71" s="2">
        <v>46920</v>
      </c>
      <c r="R71" s="13">
        <f t="shared" si="43"/>
        <v>0</v>
      </c>
      <c r="S71" s="2">
        <v>46920</v>
      </c>
      <c r="T71" s="13">
        <f t="shared" si="44"/>
        <v>0</v>
      </c>
      <c r="U71" s="2">
        <v>46920</v>
      </c>
      <c r="V71" s="13">
        <f t="shared" si="45"/>
        <v>0</v>
      </c>
      <c r="W71" s="2">
        <v>46920</v>
      </c>
      <c r="X71" s="13">
        <f t="shared" si="46"/>
        <v>0</v>
      </c>
      <c r="Y71" s="2">
        <v>46920</v>
      </c>
      <c r="Z71" s="13">
        <f t="shared" si="47"/>
        <v>0</v>
      </c>
      <c r="AA71" s="2">
        <v>46920</v>
      </c>
      <c r="AB71" s="13">
        <f t="shared" si="48"/>
        <v>6.0506746830007008E-2</v>
      </c>
      <c r="AC71" s="1">
        <v>63</v>
      </c>
      <c r="AD71" s="2">
        <v>44243</v>
      </c>
      <c r="AE71" s="13">
        <f t="shared" si="49"/>
        <v>7.9993165063711374E-2</v>
      </c>
      <c r="AF71" s="2">
        <v>40966</v>
      </c>
      <c r="AG71" s="13">
        <f t="shared" si="50"/>
        <v>4.0010154861640009E-2</v>
      </c>
      <c r="AH71" s="2">
        <v>39390</v>
      </c>
      <c r="AI71" s="13">
        <f t="shared" si="51"/>
        <v>1.4996907854050711E-2</v>
      </c>
      <c r="AJ71" s="2">
        <v>38808</v>
      </c>
      <c r="AK71" s="3">
        <f t="shared" si="52"/>
        <v>0</v>
      </c>
      <c r="AL71" s="2">
        <v>38808</v>
      </c>
      <c r="AM71" s="3">
        <f t="shared" si="53"/>
        <v>2.999097616646319E-2</v>
      </c>
      <c r="AN71" s="2">
        <v>37678</v>
      </c>
    </row>
    <row r="72" spans="1:40" ht="13">
      <c r="A72" s="1">
        <v>67</v>
      </c>
      <c r="B72" s="1" t="s">
        <v>63</v>
      </c>
      <c r="C72" s="7">
        <v>52820</v>
      </c>
      <c r="D72" s="13">
        <f t="shared" si="36"/>
        <v>3.4996276991809384E-2</v>
      </c>
      <c r="E72" s="2">
        <v>51034</v>
      </c>
      <c r="F72" s="13">
        <f t="shared" si="37"/>
        <v>0</v>
      </c>
      <c r="G72" s="2">
        <v>51034</v>
      </c>
      <c r="H72" s="13">
        <f t="shared" si="38"/>
        <v>2.0598352131829454E-2</v>
      </c>
      <c r="I72" s="2">
        <v>50004</v>
      </c>
      <c r="J72" s="13">
        <f t="shared" si="39"/>
        <v>9.9981821487002357E-3</v>
      </c>
      <c r="K72" s="2">
        <v>49509</v>
      </c>
      <c r="L72" s="13">
        <f t="shared" si="40"/>
        <v>2.5499643418845832E-2</v>
      </c>
      <c r="M72" s="2">
        <v>48277.93</v>
      </c>
      <c r="N72" s="13">
        <f t="shared" si="41"/>
        <v>2.4182824897110617E-2</v>
      </c>
      <c r="O72" s="2">
        <v>47138</v>
      </c>
      <c r="P72" s="13">
        <f t="shared" si="42"/>
        <v>0</v>
      </c>
      <c r="Q72" s="2">
        <v>47138</v>
      </c>
      <c r="R72" s="13">
        <f t="shared" si="43"/>
        <v>0</v>
      </c>
      <c r="S72" s="2">
        <v>47138</v>
      </c>
      <c r="T72" s="13">
        <f t="shared" si="44"/>
        <v>1.0006213708727047E-2</v>
      </c>
      <c r="U72" s="2">
        <v>46671</v>
      </c>
      <c r="V72" s="13">
        <f t="shared" si="45"/>
        <v>0</v>
      </c>
      <c r="W72" s="2">
        <v>46671</v>
      </c>
      <c r="X72" s="13">
        <f t="shared" si="46"/>
        <v>0</v>
      </c>
      <c r="Y72" s="2">
        <v>46671</v>
      </c>
      <c r="Z72" s="13">
        <f t="shared" si="47"/>
        <v>1.5006198212305083E-2</v>
      </c>
      <c r="AA72" s="2">
        <v>45981</v>
      </c>
      <c r="AB72" s="13">
        <f t="shared" si="48"/>
        <v>6.6993084884206619E-2</v>
      </c>
      <c r="AC72" s="1">
        <v>68</v>
      </c>
      <c r="AD72" s="2">
        <v>43094</v>
      </c>
      <c r="AE72" s="13">
        <f t="shared" si="49"/>
        <v>5.1509162335602564E-2</v>
      </c>
      <c r="AF72" s="2">
        <v>40983</v>
      </c>
      <c r="AG72" s="13">
        <f t="shared" si="50"/>
        <v>3.5002651716039092E-2</v>
      </c>
      <c r="AH72" s="2">
        <v>39597</v>
      </c>
      <c r="AI72" s="13">
        <f t="shared" si="51"/>
        <v>1.4995386035066133E-2</v>
      </c>
      <c r="AJ72" s="2">
        <v>39012</v>
      </c>
      <c r="AK72" s="3">
        <f t="shared" si="52"/>
        <v>0</v>
      </c>
      <c r="AL72" s="2">
        <v>39012</v>
      </c>
      <c r="AM72" s="3">
        <f t="shared" si="53"/>
        <v>2.0188284518828453E-2</v>
      </c>
      <c r="AN72" s="2">
        <v>38240</v>
      </c>
    </row>
    <row r="73" spans="1:40">
      <c r="A73" s="1">
        <v>68</v>
      </c>
      <c r="B73" s="1" t="s">
        <v>19</v>
      </c>
      <c r="C73" s="2">
        <v>52068</v>
      </c>
      <c r="D73" s="13">
        <f t="shared" si="36"/>
        <v>0</v>
      </c>
      <c r="E73" s="2">
        <v>52068</v>
      </c>
      <c r="F73" s="13">
        <f t="shared" si="37"/>
        <v>3.500506887709464E-2</v>
      </c>
      <c r="G73" s="2">
        <v>50307</v>
      </c>
      <c r="H73" s="13">
        <f t="shared" si="38"/>
        <v>1.6570008285004142E-2</v>
      </c>
      <c r="I73" s="2">
        <v>49487</v>
      </c>
      <c r="J73" s="13">
        <f t="shared" si="39"/>
        <v>0</v>
      </c>
      <c r="K73" s="2">
        <v>49487</v>
      </c>
      <c r="L73" s="13">
        <f t="shared" si="40"/>
        <v>1.192131522983805E-2</v>
      </c>
      <c r="M73" s="2">
        <v>48904</v>
      </c>
      <c r="N73" s="13">
        <f t="shared" si="41"/>
        <v>0</v>
      </c>
      <c r="O73" s="2">
        <v>48904</v>
      </c>
      <c r="P73" s="13">
        <f t="shared" si="42"/>
        <v>1.9980811746548199E-2</v>
      </c>
      <c r="Q73" s="2">
        <v>47946</v>
      </c>
      <c r="R73" s="13">
        <f t="shared" si="43"/>
        <v>0</v>
      </c>
      <c r="S73" s="2">
        <v>47946</v>
      </c>
      <c r="T73" s="13">
        <f t="shared" si="44"/>
        <v>0</v>
      </c>
      <c r="U73" s="2">
        <v>47946</v>
      </c>
      <c r="V73" s="13">
        <f t="shared" si="45"/>
        <v>0</v>
      </c>
      <c r="W73" s="2">
        <v>47946</v>
      </c>
      <c r="X73" s="13">
        <f t="shared" si="46"/>
        <v>0</v>
      </c>
      <c r="Y73" s="2">
        <v>47946</v>
      </c>
      <c r="Z73" s="13">
        <f t="shared" si="47"/>
        <v>1.1433634292464771E-2</v>
      </c>
      <c r="AA73" s="2">
        <v>47404</v>
      </c>
      <c r="AB73" s="13">
        <f t="shared" si="48"/>
        <v>6.0776942355889721E-2</v>
      </c>
      <c r="AC73" s="1">
        <v>60</v>
      </c>
      <c r="AD73" s="2">
        <v>44688</v>
      </c>
      <c r="AE73" s="13">
        <f t="shared" si="49"/>
        <v>0.05</v>
      </c>
      <c r="AF73" s="2">
        <v>42560</v>
      </c>
      <c r="AG73" s="13">
        <f t="shared" si="50"/>
        <v>0.11647429171038824</v>
      </c>
      <c r="AH73" s="2">
        <v>38120</v>
      </c>
      <c r="AI73" s="13">
        <f t="shared" si="51"/>
        <v>0</v>
      </c>
      <c r="AJ73" s="2">
        <v>38120</v>
      </c>
      <c r="AK73" s="3">
        <f t="shared" si="52"/>
        <v>0</v>
      </c>
      <c r="AL73" s="2">
        <v>38120</v>
      </c>
      <c r="AM73" s="3">
        <f t="shared" si="53"/>
        <v>0</v>
      </c>
      <c r="AN73" s="2">
        <v>38120</v>
      </c>
    </row>
    <row r="74" spans="1:40" ht="13">
      <c r="A74" s="1">
        <v>69</v>
      </c>
      <c r="B74" s="1" t="s">
        <v>34</v>
      </c>
      <c r="C74" s="7">
        <v>51485</v>
      </c>
      <c r="D74" s="13">
        <f t="shared" si="36"/>
        <v>3.9995960004039995E-2</v>
      </c>
      <c r="E74" s="2">
        <v>49505</v>
      </c>
      <c r="F74" s="13">
        <f t="shared" si="37"/>
        <v>0</v>
      </c>
      <c r="G74" s="2">
        <v>49505</v>
      </c>
      <c r="H74" s="13">
        <f t="shared" si="38"/>
        <v>1.9985577418357887E-2</v>
      </c>
      <c r="I74" s="2">
        <v>48535</v>
      </c>
      <c r="J74" s="13">
        <f t="shared" si="39"/>
        <v>0</v>
      </c>
      <c r="K74" s="2">
        <v>48535</v>
      </c>
      <c r="L74" s="13">
        <f t="shared" si="40"/>
        <v>4.025119489037015E-2</v>
      </c>
      <c r="M74" s="2">
        <v>46657</v>
      </c>
      <c r="N74" s="13">
        <f t="shared" si="41"/>
        <v>0</v>
      </c>
      <c r="O74" s="2">
        <v>46657</v>
      </c>
      <c r="P74" s="13">
        <f t="shared" si="42"/>
        <v>0</v>
      </c>
      <c r="Q74" s="2">
        <v>46657</v>
      </c>
      <c r="R74" s="13">
        <f t="shared" si="43"/>
        <v>0</v>
      </c>
      <c r="S74" s="2">
        <v>46657</v>
      </c>
      <c r="T74" s="13">
        <f t="shared" si="44"/>
        <v>3.5395677067151923E-2</v>
      </c>
      <c r="U74" s="2">
        <v>45062</v>
      </c>
      <c r="V74" s="13">
        <f t="shared" si="45"/>
        <v>0</v>
      </c>
      <c r="W74" s="2">
        <v>45062</v>
      </c>
      <c r="X74" s="13">
        <f t="shared" si="46"/>
        <v>0</v>
      </c>
      <c r="Y74" s="2">
        <v>45062</v>
      </c>
      <c r="Z74" s="13">
        <f t="shared" si="47"/>
        <v>0</v>
      </c>
      <c r="AA74" s="2">
        <v>45062</v>
      </c>
      <c r="AB74" s="13">
        <f t="shared" si="48"/>
        <v>6.9086595492289446E-2</v>
      </c>
      <c r="AC74" s="1">
        <v>70</v>
      </c>
      <c r="AD74" s="2">
        <v>42150</v>
      </c>
      <c r="AE74" s="13">
        <f t="shared" si="49"/>
        <v>6.835982054596608E-2</v>
      </c>
      <c r="AF74" s="2">
        <v>39453</v>
      </c>
      <c r="AG74" s="13">
        <f t="shared" si="50"/>
        <v>9.0797483247224923E-3</v>
      </c>
      <c r="AH74" s="2">
        <v>39098</v>
      </c>
      <c r="AI74" s="13">
        <f t="shared" si="51"/>
        <v>2.0009913646917638E-2</v>
      </c>
      <c r="AJ74" s="2">
        <v>38331</v>
      </c>
      <c r="AK74" s="3">
        <f t="shared" si="52"/>
        <v>0</v>
      </c>
      <c r="AL74" s="2">
        <v>38331</v>
      </c>
      <c r="AM74" s="3">
        <f t="shared" si="53"/>
        <v>1.8304022102970087E-2</v>
      </c>
      <c r="AN74" s="2">
        <v>37642</v>
      </c>
    </row>
    <row r="75" spans="1:40" ht="13">
      <c r="A75" s="1">
        <v>70</v>
      </c>
      <c r="B75" s="1" t="s">
        <v>50</v>
      </c>
      <c r="C75" s="2">
        <v>51271</v>
      </c>
      <c r="D75" s="13">
        <f t="shared" si="36"/>
        <v>0</v>
      </c>
      <c r="E75" s="2">
        <v>51271</v>
      </c>
      <c r="F75" s="13">
        <f t="shared" si="37"/>
        <v>1.9993633867823182E-2</v>
      </c>
      <c r="G75" s="2">
        <v>50266</v>
      </c>
      <c r="H75" s="13">
        <f t="shared" si="38"/>
        <v>4.0402367843689196E-2</v>
      </c>
      <c r="I75" s="2">
        <v>48314</v>
      </c>
      <c r="J75" s="13">
        <f t="shared" si="39"/>
        <v>0</v>
      </c>
      <c r="K75" s="2">
        <v>48314</v>
      </c>
      <c r="L75" s="13">
        <f t="shared" si="40"/>
        <v>9.5282355874951832E-2</v>
      </c>
      <c r="M75" s="2">
        <v>44111</v>
      </c>
      <c r="N75" s="13">
        <f t="shared" si="41"/>
        <v>0</v>
      </c>
      <c r="O75" s="2">
        <v>44111</v>
      </c>
      <c r="P75" s="13">
        <f t="shared" si="42"/>
        <v>-7.3298319327731093E-2</v>
      </c>
      <c r="Q75" s="2">
        <v>47600</v>
      </c>
      <c r="R75" s="13">
        <f t="shared" si="43"/>
        <v>0</v>
      </c>
      <c r="S75" s="2">
        <v>47600</v>
      </c>
      <c r="T75" s="13">
        <f t="shared" si="44"/>
        <v>0</v>
      </c>
      <c r="U75" s="2">
        <v>47600</v>
      </c>
      <c r="V75" s="13">
        <f t="shared" si="45"/>
        <v>0</v>
      </c>
      <c r="W75" s="2">
        <v>47600</v>
      </c>
      <c r="X75" s="32">
        <f t="shared" si="46"/>
        <v>2.2600326544642089E-2</v>
      </c>
      <c r="Y75" s="2">
        <v>46548</v>
      </c>
      <c r="Z75" s="13">
        <f t="shared" si="47"/>
        <v>2.2605944770315693E-2</v>
      </c>
      <c r="AA75" s="2">
        <v>45519</v>
      </c>
      <c r="AB75" s="13">
        <f t="shared" si="48"/>
        <v>2.2600139285152653E-2</v>
      </c>
      <c r="AC75" s="1">
        <v>61</v>
      </c>
      <c r="AD75" s="2">
        <v>44513</v>
      </c>
      <c r="AE75" s="13">
        <f t="shared" si="49"/>
        <v>4.9810145987122946E-2</v>
      </c>
      <c r="AF75" s="2">
        <v>42401</v>
      </c>
      <c r="AG75" s="13">
        <f t="shared" si="50"/>
        <v>3.4095066214667222E-2</v>
      </c>
      <c r="AH75" s="2">
        <v>41003</v>
      </c>
      <c r="AI75" s="13">
        <f t="shared" si="51"/>
        <v>1.2494752697730696E-2</v>
      </c>
      <c r="AJ75" s="2">
        <v>40497</v>
      </c>
      <c r="AK75" s="3">
        <f t="shared" si="52"/>
        <v>3.4987732570026582E-2</v>
      </c>
      <c r="AL75" s="2">
        <v>39128</v>
      </c>
      <c r="AM75" s="3">
        <f t="shared" si="53"/>
        <v>5.369742015403673E-2</v>
      </c>
      <c r="AN75" s="2">
        <v>37134</v>
      </c>
    </row>
    <row r="76" spans="1:40">
      <c r="A76" s="1">
        <v>71</v>
      </c>
      <c r="B76" s="1" t="s">
        <v>70</v>
      </c>
      <c r="C76" s="2">
        <v>48751</v>
      </c>
      <c r="D76" s="13">
        <f t="shared" si="36"/>
        <v>0</v>
      </c>
      <c r="E76" s="2">
        <v>48751</v>
      </c>
      <c r="F76" s="13">
        <f t="shared" si="37"/>
        <v>0</v>
      </c>
      <c r="G76" s="2">
        <v>48751</v>
      </c>
      <c r="H76" s="13">
        <f t="shared" si="38"/>
        <v>3.0219141607320216E-2</v>
      </c>
      <c r="I76" s="2">
        <v>47321</v>
      </c>
      <c r="J76" s="13">
        <f t="shared" si="39"/>
        <v>0</v>
      </c>
      <c r="K76" s="2">
        <v>47321</v>
      </c>
      <c r="L76" s="13">
        <f t="shared" si="40"/>
        <v>1.2213903743315508E-2</v>
      </c>
      <c r="M76" s="2">
        <v>46750</v>
      </c>
      <c r="N76" s="13">
        <f t="shared" si="41"/>
        <v>0</v>
      </c>
      <c r="O76" s="2">
        <v>46750</v>
      </c>
      <c r="P76" s="13">
        <f t="shared" si="42"/>
        <v>2.5016992260299502E-2</v>
      </c>
      <c r="Q76" s="2">
        <v>45609</v>
      </c>
      <c r="R76" s="13">
        <f t="shared" si="43"/>
        <v>0</v>
      </c>
      <c r="S76" s="2">
        <v>45609</v>
      </c>
      <c r="T76" s="13">
        <f t="shared" si="44"/>
        <v>0</v>
      </c>
      <c r="U76" s="2">
        <v>45609</v>
      </c>
      <c r="V76" s="13">
        <f t="shared" si="45"/>
        <v>1.4683307748781953E-2</v>
      </c>
      <c r="W76" s="2">
        <v>44949</v>
      </c>
      <c r="X76" s="13">
        <f t="shared" si="46"/>
        <v>0</v>
      </c>
      <c r="Y76" s="2">
        <v>44949</v>
      </c>
      <c r="Z76" s="13">
        <f t="shared" si="47"/>
        <v>0</v>
      </c>
      <c r="AA76" s="2">
        <v>44949</v>
      </c>
      <c r="AB76" s="13">
        <f t="shared" si="48"/>
        <v>0</v>
      </c>
      <c r="AC76" s="1">
        <v>57</v>
      </c>
      <c r="AD76" s="2">
        <v>44949</v>
      </c>
      <c r="AE76" s="13">
        <f t="shared" si="49"/>
        <v>2.0014977193818503E-2</v>
      </c>
      <c r="AF76" s="2">
        <v>44067</v>
      </c>
      <c r="AG76" s="13">
        <f t="shared" si="50"/>
        <v>0</v>
      </c>
      <c r="AH76" s="2">
        <v>44067</v>
      </c>
      <c r="AI76" s="13">
        <f t="shared" si="51"/>
        <v>2.8017543041104837E-2</v>
      </c>
      <c r="AJ76" s="2">
        <v>42866</v>
      </c>
      <c r="AK76" s="3">
        <f t="shared" si="52"/>
        <v>5.1116113299568564E-3</v>
      </c>
      <c r="AL76" s="2">
        <v>42648</v>
      </c>
      <c r="AM76" s="3">
        <f t="shared" si="53"/>
        <v>2.6006206846777492E-2</v>
      </c>
      <c r="AN76" s="2">
        <v>41567</v>
      </c>
    </row>
    <row r="77" spans="1:40" ht="13">
      <c r="A77" s="1">
        <v>72</v>
      </c>
      <c r="B77" s="43" t="s">
        <v>64</v>
      </c>
      <c r="C77" s="38">
        <v>45523</v>
      </c>
      <c r="D77" s="13">
        <f t="shared" si="36"/>
        <v>4.0002741478570775E-2</v>
      </c>
      <c r="E77" s="38">
        <v>43772</v>
      </c>
      <c r="F77" s="13">
        <f t="shared" si="37"/>
        <v>0</v>
      </c>
      <c r="G77" s="39">
        <v>43772</v>
      </c>
      <c r="H77" s="13">
        <f t="shared" si="38"/>
        <v>1.9993475322738499E-2</v>
      </c>
      <c r="I77" s="2">
        <v>42914</v>
      </c>
      <c r="J77" s="13">
        <f t="shared" si="39"/>
        <v>0</v>
      </c>
      <c r="K77" s="2">
        <v>42914</v>
      </c>
      <c r="L77" s="13">
        <f t="shared" si="40"/>
        <v>3.4995055832911272E-2</v>
      </c>
      <c r="M77" s="2">
        <v>41463</v>
      </c>
      <c r="N77" s="13">
        <f t="shared" si="41"/>
        <v>0</v>
      </c>
      <c r="O77" s="2">
        <v>41463</v>
      </c>
      <c r="P77" s="13">
        <f t="shared" si="42"/>
        <v>-0.14406919615209943</v>
      </c>
      <c r="Q77" s="2">
        <v>48442</v>
      </c>
      <c r="R77" s="13">
        <f t="shared" si="43"/>
        <v>0</v>
      </c>
      <c r="S77" s="2">
        <v>48442</v>
      </c>
      <c r="T77" s="13">
        <f t="shared" si="44"/>
        <v>0</v>
      </c>
      <c r="U77" s="2">
        <v>48442</v>
      </c>
      <c r="V77" s="13">
        <f t="shared" si="45"/>
        <v>0</v>
      </c>
      <c r="W77" s="2">
        <v>48442</v>
      </c>
      <c r="X77" s="32">
        <f t="shared" si="46"/>
        <v>0</v>
      </c>
      <c r="Y77" s="2">
        <v>48442</v>
      </c>
      <c r="Z77" s="13">
        <f t="shared" si="47"/>
        <v>0</v>
      </c>
      <c r="AA77" s="2">
        <v>48442</v>
      </c>
      <c r="AB77" s="13">
        <f t="shared" si="48"/>
        <v>0</v>
      </c>
      <c r="AC77" s="1">
        <v>43</v>
      </c>
      <c r="AD77" s="2">
        <v>48442</v>
      </c>
      <c r="AE77" s="13">
        <f t="shared" si="49"/>
        <v>7.400673997871586E-2</v>
      </c>
      <c r="AF77" s="2">
        <v>45104</v>
      </c>
      <c r="AG77" s="13">
        <f t="shared" si="50"/>
        <v>2.0106298767386635E-2</v>
      </c>
      <c r="AH77" s="2">
        <v>44215</v>
      </c>
      <c r="AI77" s="13">
        <f t="shared" si="51"/>
        <v>2.8542849167209453E-2</v>
      </c>
      <c r="AJ77" s="2">
        <v>42988</v>
      </c>
      <c r="AK77" s="3">
        <f t="shared" si="52"/>
        <v>5.0030392294384439E-3</v>
      </c>
      <c r="AL77" s="2">
        <v>42774</v>
      </c>
      <c r="AM77" s="3">
        <f t="shared" si="53"/>
        <v>2.3379234563860378E-5</v>
      </c>
      <c r="AN77" s="2">
        <v>42773</v>
      </c>
    </row>
    <row r="78" spans="1:40">
      <c r="AK78" s="3"/>
    </row>
    <row r="79" spans="1:40" ht="13">
      <c r="B79" s="4"/>
      <c r="C79" s="4"/>
      <c r="D79" s="7"/>
      <c r="E79" s="4"/>
      <c r="F79" s="7"/>
      <c r="G79" s="4"/>
      <c r="H79" s="4"/>
      <c r="I79" s="4"/>
      <c r="J79" s="4"/>
      <c r="K79" s="4"/>
      <c r="L79" s="4"/>
      <c r="M79" s="4"/>
      <c r="N79" s="4"/>
      <c r="O79" s="4"/>
      <c r="P79" s="4"/>
      <c r="Q79" s="7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7"/>
    </row>
    <row r="80" spans="1:40" ht="13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7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7"/>
    </row>
  </sheetData>
  <autoFilter ref="A5:AN77" xr:uid="{AC5499DC-20C7-40BC-803F-80958F21C8F3}">
    <sortState xmlns:xlrd2="http://schemas.microsoft.com/office/spreadsheetml/2017/richdata2" ref="A6:AN77">
      <sortCondition ref="A5:A77"/>
    </sortState>
  </autoFilter>
  <sortState xmlns:xlrd2="http://schemas.microsoft.com/office/spreadsheetml/2017/richdata2" ref="B6:AN77">
    <sortCondition descending="1" ref="C6:C77"/>
  </sortState>
  <phoneticPr fontId="0" type="noConversion"/>
  <printOptions horizontalCentered="1" verticalCentered="1" gridLines="1"/>
  <pageMargins left="0.25" right="0.25" top="0.75" bottom="0.75" header="0.3" footer="0.3"/>
  <pageSetup scale="65" orientation="portrait" r:id="rId1"/>
  <headerFooter alignWithMargins="0">
    <oddHeader xml:space="preserve">&amp;C&amp;16RANKED MASTERS DEGREE STEP ONE
                                                                                                                                                                                                    </oddHeader>
    <oddFooter>&amp;LCCA/CTA/NEA&amp;CALAN J. FREY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>
      <selection sqref="A1:XFD1048576"/>
    </sheetView>
  </sheetViews>
  <sheetFormatPr defaultRowHeight="12.5"/>
  <sheetData/>
  <printOptions horizontalCentered="1" verticalCentered="1" gridLines="1"/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79"/>
  <sheetViews>
    <sheetView zoomScaleNormal="100" workbookViewId="0">
      <selection activeCell="C6" sqref="C6"/>
    </sheetView>
  </sheetViews>
  <sheetFormatPr defaultColWidth="9.36328125" defaultRowHeight="12.5"/>
  <cols>
    <col min="1" max="1" width="11" style="1" customWidth="1"/>
    <col min="2" max="3" width="16.54296875" style="1" customWidth="1"/>
    <col min="4" max="4" width="11" style="1" customWidth="1"/>
    <col min="5" max="5" width="14.453125" style="1" customWidth="1"/>
    <col min="6" max="6" width="11" style="1" customWidth="1"/>
    <col min="7" max="7" width="13.6328125" style="1" customWidth="1"/>
    <col min="8" max="8" width="11.6328125" style="1" customWidth="1"/>
    <col min="9" max="9" width="13.90625" style="1" customWidth="1"/>
    <col min="10" max="10" width="11.6328125" style="1" customWidth="1"/>
    <col min="11" max="11" width="13.6328125" style="1" customWidth="1"/>
    <col min="12" max="12" width="11.6328125" style="1" customWidth="1"/>
    <col min="13" max="16384" width="9.36328125" style="1"/>
  </cols>
  <sheetData>
    <row r="1" spans="1:39" ht="13">
      <c r="A1" s="28" t="s">
        <v>0</v>
      </c>
      <c r="B1" s="28" t="s">
        <v>1</v>
      </c>
      <c r="C1" s="28" t="s">
        <v>78</v>
      </c>
      <c r="D1" s="28" t="s">
        <v>79</v>
      </c>
      <c r="E1" s="28" t="s">
        <v>78</v>
      </c>
      <c r="F1" s="28" t="s">
        <v>79</v>
      </c>
      <c r="G1" s="28" t="s">
        <v>78</v>
      </c>
      <c r="H1" s="28" t="s">
        <v>79</v>
      </c>
      <c r="I1" s="28" t="s">
        <v>78</v>
      </c>
      <c r="J1" s="28" t="s">
        <v>79</v>
      </c>
      <c r="K1" s="28" t="s">
        <v>78</v>
      </c>
      <c r="L1" s="28" t="s">
        <v>79</v>
      </c>
      <c r="M1" s="28" t="s">
        <v>78</v>
      </c>
      <c r="N1" s="28" t="s">
        <v>79</v>
      </c>
      <c r="O1" s="28" t="s">
        <v>78</v>
      </c>
      <c r="P1" s="28" t="s">
        <v>79</v>
      </c>
      <c r="Q1" s="28" t="s">
        <v>78</v>
      </c>
      <c r="R1" s="28" t="s">
        <v>79</v>
      </c>
      <c r="S1" s="28" t="s">
        <v>78</v>
      </c>
      <c r="T1" s="28" t="s">
        <v>79</v>
      </c>
      <c r="U1" s="28" t="s">
        <v>78</v>
      </c>
      <c r="V1" s="28" t="s">
        <v>79</v>
      </c>
      <c r="W1" s="28" t="s">
        <v>78</v>
      </c>
      <c r="X1" s="28" t="s">
        <v>79</v>
      </c>
      <c r="Y1" s="28" t="s">
        <v>78</v>
      </c>
      <c r="Z1" s="28" t="s">
        <v>79</v>
      </c>
      <c r="AA1" s="28" t="s">
        <v>78</v>
      </c>
      <c r="AB1" s="28" t="s">
        <v>79</v>
      </c>
      <c r="AC1" s="28" t="s">
        <v>78</v>
      </c>
      <c r="AD1" s="28" t="s">
        <v>79</v>
      </c>
      <c r="AE1" s="28" t="s">
        <v>78</v>
      </c>
      <c r="AF1" s="28" t="s">
        <v>79</v>
      </c>
      <c r="AG1" s="28" t="s">
        <v>78</v>
      </c>
      <c r="AH1" s="28" t="s">
        <v>79</v>
      </c>
      <c r="AI1" s="28" t="s">
        <v>78</v>
      </c>
      <c r="AJ1" s="28" t="s">
        <v>79</v>
      </c>
      <c r="AK1" s="28" t="s">
        <v>78</v>
      </c>
      <c r="AL1" s="28" t="s">
        <v>79</v>
      </c>
      <c r="AM1" s="28" t="s">
        <v>78</v>
      </c>
    </row>
    <row r="2" spans="1:39" ht="13">
      <c r="A2" s="28"/>
      <c r="B2" s="29"/>
      <c r="C2" s="29" t="s">
        <v>80</v>
      </c>
      <c r="D2" s="29" t="s">
        <v>5</v>
      </c>
      <c r="E2" s="29" t="s">
        <v>80</v>
      </c>
      <c r="F2" s="29" t="s">
        <v>5</v>
      </c>
      <c r="G2" s="29" t="s">
        <v>80</v>
      </c>
      <c r="H2" s="29" t="s">
        <v>5</v>
      </c>
      <c r="I2" s="29" t="s">
        <v>80</v>
      </c>
      <c r="J2" s="29" t="s">
        <v>5</v>
      </c>
      <c r="K2" s="29" t="s">
        <v>80</v>
      </c>
      <c r="L2" s="29" t="s">
        <v>5</v>
      </c>
      <c r="M2" s="29" t="s">
        <v>80</v>
      </c>
      <c r="N2" s="29" t="s">
        <v>5</v>
      </c>
      <c r="O2" s="29" t="s">
        <v>80</v>
      </c>
      <c r="P2" s="29" t="s">
        <v>5</v>
      </c>
      <c r="Q2" s="29" t="s">
        <v>80</v>
      </c>
      <c r="R2" s="29" t="s">
        <v>5</v>
      </c>
      <c r="S2" s="29" t="s">
        <v>80</v>
      </c>
      <c r="T2" s="29" t="s">
        <v>5</v>
      </c>
      <c r="U2" s="29" t="s">
        <v>80</v>
      </c>
      <c r="V2" s="29" t="s">
        <v>5</v>
      </c>
      <c r="W2" s="29" t="s">
        <v>80</v>
      </c>
      <c r="X2" s="29" t="s">
        <v>5</v>
      </c>
      <c r="Y2" s="29" t="s">
        <v>80</v>
      </c>
      <c r="Z2" s="29" t="s">
        <v>5</v>
      </c>
      <c r="AA2" s="29" t="s">
        <v>80</v>
      </c>
      <c r="AB2" s="29" t="s">
        <v>5</v>
      </c>
      <c r="AC2" s="29" t="s">
        <v>80</v>
      </c>
      <c r="AD2" s="29" t="s">
        <v>5</v>
      </c>
      <c r="AE2" s="29" t="s">
        <v>80</v>
      </c>
      <c r="AF2" s="29" t="s">
        <v>5</v>
      </c>
      <c r="AG2" s="29" t="s">
        <v>80</v>
      </c>
      <c r="AH2" s="29" t="s">
        <v>5</v>
      </c>
      <c r="AI2" s="29" t="s">
        <v>80</v>
      </c>
      <c r="AJ2" s="29" t="s">
        <v>5</v>
      </c>
      <c r="AK2" s="29" t="s">
        <v>80</v>
      </c>
      <c r="AL2" s="29" t="s">
        <v>5</v>
      </c>
      <c r="AM2" s="29" t="s">
        <v>80</v>
      </c>
    </row>
    <row r="3" spans="1:39" ht="13">
      <c r="A3" s="28"/>
      <c r="B3" s="28"/>
      <c r="C3" s="28" t="s">
        <v>121</v>
      </c>
      <c r="D3" s="28" t="s">
        <v>121</v>
      </c>
      <c r="E3" s="28" t="s">
        <v>120</v>
      </c>
      <c r="F3" s="28" t="s">
        <v>120</v>
      </c>
      <c r="G3" s="28" t="s">
        <v>117</v>
      </c>
      <c r="H3" s="28" t="s">
        <v>117</v>
      </c>
      <c r="I3" s="28" t="s">
        <v>116</v>
      </c>
      <c r="J3" s="28" t="s">
        <v>116</v>
      </c>
      <c r="K3" s="28" t="s">
        <v>115</v>
      </c>
      <c r="L3" s="28" t="s">
        <v>115</v>
      </c>
      <c r="M3" s="28" t="s">
        <v>114</v>
      </c>
      <c r="N3" s="28" t="s">
        <v>114</v>
      </c>
      <c r="O3" s="28" t="s">
        <v>113</v>
      </c>
      <c r="P3" s="28" t="s">
        <v>113</v>
      </c>
      <c r="Q3" s="28" t="s">
        <v>112</v>
      </c>
      <c r="R3" s="28" t="s">
        <v>112</v>
      </c>
      <c r="S3" s="28" t="s">
        <v>111</v>
      </c>
      <c r="T3" s="28" t="s">
        <v>111</v>
      </c>
      <c r="U3" s="28" t="s">
        <v>110</v>
      </c>
      <c r="V3" s="28" t="s">
        <v>110</v>
      </c>
      <c r="W3" s="28" t="s">
        <v>105</v>
      </c>
      <c r="X3" s="28" t="s">
        <v>105</v>
      </c>
      <c r="Y3" s="28" t="s">
        <v>101</v>
      </c>
      <c r="Z3" s="28" t="s">
        <v>101</v>
      </c>
      <c r="AA3" s="28" t="s">
        <v>99</v>
      </c>
      <c r="AB3" s="28" t="s">
        <v>99</v>
      </c>
      <c r="AC3" s="28" t="s">
        <v>98</v>
      </c>
      <c r="AD3" s="28" t="s">
        <v>98</v>
      </c>
      <c r="AE3" s="28" t="s">
        <v>97</v>
      </c>
      <c r="AF3" s="28" t="s">
        <v>97</v>
      </c>
      <c r="AG3" s="28" t="s">
        <v>96</v>
      </c>
      <c r="AH3" s="28" t="s">
        <v>96</v>
      </c>
      <c r="AI3" s="28" t="s">
        <v>93</v>
      </c>
      <c r="AJ3" s="28" t="s">
        <v>93</v>
      </c>
      <c r="AK3" s="28" t="s">
        <v>6</v>
      </c>
      <c r="AL3" s="28" t="s">
        <v>6</v>
      </c>
      <c r="AM3" s="28" t="s">
        <v>77</v>
      </c>
    </row>
    <row r="4" spans="1:39">
      <c r="A4" s="16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1"/>
      <c r="AF4" s="30"/>
      <c r="AG4" s="30"/>
      <c r="AH4" s="30"/>
      <c r="AI4" s="30"/>
      <c r="AJ4" s="30"/>
      <c r="AK4" s="30"/>
      <c r="AL4" s="30"/>
      <c r="AM4" s="30"/>
    </row>
    <row r="5" spans="1:39">
      <c r="AE5" s="2"/>
    </row>
    <row r="6" spans="1:39" ht="13">
      <c r="A6" s="1">
        <v>1</v>
      </c>
      <c r="B6" s="1" t="s">
        <v>7</v>
      </c>
      <c r="C6" s="7">
        <v>89535</v>
      </c>
      <c r="D6" s="13">
        <f t="shared" ref="D6:D69" si="0">(C6-E6)/E6</f>
        <v>2.0051267445172317E-2</v>
      </c>
      <c r="E6" s="2">
        <v>87775</v>
      </c>
      <c r="F6" s="13">
        <f t="shared" ref="F6:F69" si="1">(E6-G6)/G6</f>
        <v>3.5998819710829154E-2</v>
      </c>
      <c r="G6" s="2">
        <v>84725</v>
      </c>
      <c r="H6" s="13">
        <f>(G6-I6)/I6</f>
        <v>9.1676330369797707E-2</v>
      </c>
      <c r="I6" s="2">
        <v>77610</v>
      </c>
      <c r="J6" s="13">
        <f t="shared" ref="J6:J37" si="2">(I6-K6)/K6</f>
        <v>1.0191729470108164E-2</v>
      </c>
      <c r="K6" s="2">
        <v>76827</v>
      </c>
      <c r="L6" s="13">
        <f t="shared" ref="L6:L37" si="3">(K6-M6)/M6</f>
        <v>8.5195200714116934E-3</v>
      </c>
      <c r="M6" s="24">
        <v>76178</v>
      </c>
      <c r="N6" s="13">
        <f t="shared" ref="N6:N37" si="4">(M6-O6)/O6</f>
        <v>0</v>
      </c>
      <c r="O6" s="2">
        <v>76178</v>
      </c>
      <c r="P6" s="13">
        <f t="shared" ref="P6:P37" si="5">(O6-Q6)/Q6</f>
        <v>1.9990627301332262E-2</v>
      </c>
      <c r="Q6" s="2">
        <v>74685</v>
      </c>
      <c r="R6" s="13">
        <f t="shared" ref="R6:R37" si="6">(Q6-S6)/S6</f>
        <v>0</v>
      </c>
      <c r="S6" s="2">
        <v>74685</v>
      </c>
      <c r="T6" s="13">
        <f t="shared" ref="T6:T37" si="7">(S6-U6)/U6</f>
        <v>0</v>
      </c>
      <c r="U6" s="2">
        <v>74685</v>
      </c>
      <c r="V6" s="13">
        <f t="shared" ref="V6:V37" si="8">(U6-W6)/W6</f>
        <v>0</v>
      </c>
      <c r="W6" s="2">
        <v>74685</v>
      </c>
      <c r="X6" s="13">
        <f t="shared" ref="X6:X37" si="9">(W6-Y6)/Y6</f>
        <v>0</v>
      </c>
      <c r="Y6" s="2">
        <v>74685</v>
      </c>
      <c r="Z6" s="13">
        <f t="shared" ref="Z6:Z37" si="10">(Y6-AA6)/AA6</f>
        <v>0</v>
      </c>
      <c r="AA6" s="2">
        <v>74685</v>
      </c>
      <c r="AB6" s="13">
        <f t="shared" ref="AB6:AB37" si="11">(AA6-AC6)/AC6</f>
        <v>4.5364201332512177E-2</v>
      </c>
      <c r="AC6" s="2">
        <v>71444</v>
      </c>
      <c r="AD6" s="3">
        <f t="shared" ref="AD6:AD37" si="12">(AC6-AE6)/AE6</f>
        <v>6.7156599151580329E-2</v>
      </c>
      <c r="AE6" s="2">
        <v>66948</v>
      </c>
      <c r="AF6" s="3">
        <f t="shared" ref="AF6:AF37" si="13">(AE6-AG6)/AG6</f>
        <v>3.9452233452885559E-2</v>
      </c>
      <c r="AG6" s="2">
        <v>64407</v>
      </c>
      <c r="AH6" s="3">
        <f t="shared" ref="AH6:AH37" si="14">(AG6-AI6)/AI6</f>
        <v>3.5265941201999579E-2</v>
      </c>
      <c r="AI6" s="2">
        <v>62213</v>
      </c>
      <c r="AJ6" s="3">
        <f t="shared" ref="AJ6:AJ37" si="15">(AI6-AK6)/AK6</f>
        <v>0</v>
      </c>
      <c r="AK6" s="2">
        <v>62213</v>
      </c>
      <c r="AL6" s="13">
        <f t="shared" ref="AL6:AL37" si="16">(AK6-AM6)/AM6</f>
        <v>4.5456073133024133E-2</v>
      </c>
      <c r="AM6" s="2">
        <v>59508</v>
      </c>
    </row>
    <row r="7" spans="1:39">
      <c r="A7" s="1">
        <v>2</v>
      </c>
      <c r="B7" s="1" t="s">
        <v>8</v>
      </c>
      <c r="C7" s="2">
        <v>89742</v>
      </c>
      <c r="D7" s="13">
        <f t="shared" si="0"/>
        <v>0</v>
      </c>
      <c r="E7" s="2">
        <v>89742</v>
      </c>
      <c r="F7" s="13">
        <f t="shared" si="1"/>
        <v>0</v>
      </c>
      <c r="G7" s="2">
        <v>89742</v>
      </c>
      <c r="H7" s="13">
        <f t="shared" ref="H7:H70" si="17">(G7-I7)/I7</f>
        <v>4.1018026587476511E-2</v>
      </c>
      <c r="I7" s="2">
        <v>86206</v>
      </c>
      <c r="J7" s="13">
        <f t="shared" si="2"/>
        <v>4.0406478553670133E-2</v>
      </c>
      <c r="K7" s="2">
        <v>82858</v>
      </c>
      <c r="L7" s="13">
        <f t="shared" si="3"/>
        <v>9.9978302684859549E-3</v>
      </c>
      <c r="M7" s="24">
        <v>82037.8</v>
      </c>
      <c r="N7" s="13">
        <f t="shared" si="4"/>
        <v>-2.4378946341584339E-6</v>
      </c>
      <c r="O7" s="2">
        <v>82038</v>
      </c>
      <c r="P7" s="13">
        <f t="shared" si="5"/>
        <v>2.5859697386519945E-2</v>
      </c>
      <c r="Q7" s="2">
        <v>79970</v>
      </c>
      <c r="R7" s="13">
        <f t="shared" si="6"/>
        <v>0</v>
      </c>
      <c r="S7" s="2">
        <v>79970</v>
      </c>
      <c r="T7" s="13">
        <f t="shared" si="7"/>
        <v>0</v>
      </c>
      <c r="U7" s="2">
        <v>79970</v>
      </c>
      <c r="V7" s="13">
        <f t="shared" si="8"/>
        <v>0</v>
      </c>
      <c r="W7" s="2">
        <v>79970</v>
      </c>
      <c r="X7" s="13">
        <f t="shared" si="9"/>
        <v>0</v>
      </c>
      <c r="Y7" s="2">
        <v>79970</v>
      </c>
      <c r="Z7" s="13">
        <f t="shared" si="10"/>
        <v>1.000277854959711E-2</v>
      </c>
      <c r="AA7" s="2">
        <v>79178</v>
      </c>
      <c r="AB7" s="13">
        <f t="shared" si="11"/>
        <v>5.5298617867757797E-2</v>
      </c>
      <c r="AC7" s="2">
        <v>75029</v>
      </c>
      <c r="AD7" s="3">
        <f t="shared" si="12"/>
        <v>5.9193065672821732E-2</v>
      </c>
      <c r="AE7" s="2">
        <v>70836</v>
      </c>
      <c r="AF7" s="3">
        <f t="shared" si="13"/>
        <v>4.2303674166065834E-2</v>
      </c>
      <c r="AG7" s="2">
        <v>67961</v>
      </c>
      <c r="AH7" s="3">
        <f t="shared" si="14"/>
        <v>3.4004807838602685E-2</v>
      </c>
      <c r="AI7" s="2">
        <v>65726</v>
      </c>
      <c r="AJ7" s="3">
        <f t="shared" si="15"/>
        <v>0</v>
      </c>
      <c r="AK7" s="2">
        <v>65726</v>
      </c>
      <c r="AL7" s="13">
        <f t="shared" si="16"/>
        <v>0</v>
      </c>
      <c r="AM7" s="2">
        <v>65726</v>
      </c>
    </row>
    <row r="8" spans="1:39" ht="13">
      <c r="A8" s="1">
        <v>3</v>
      </c>
      <c r="B8" s="1" t="s">
        <v>9</v>
      </c>
      <c r="C8" s="7">
        <v>91748</v>
      </c>
      <c r="D8" s="13">
        <f t="shared" si="0"/>
        <v>3.2605147944311262E-2</v>
      </c>
      <c r="E8" s="2">
        <v>88851</v>
      </c>
      <c r="F8" s="13">
        <f t="shared" si="1"/>
        <v>2.9989335064453306E-2</v>
      </c>
      <c r="G8" s="2">
        <v>86264</v>
      </c>
      <c r="H8" s="13">
        <f t="shared" si="17"/>
        <v>2.5804456917259258E-2</v>
      </c>
      <c r="I8" s="2">
        <v>84094</v>
      </c>
      <c r="J8" s="13">
        <f t="shared" si="2"/>
        <v>2.0001212929832011E-2</v>
      </c>
      <c r="K8" s="2">
        <v>82445</v>
      </c>
      <c r="L8" s="13">
        <f t="shared" si="3"/>
        <v>2.0005443658138267E-2</v>
      </c>
      <c r="M8" s="24">
        <v>80828</v>
      </c>
      <c r="N8" s="13">
        <f t="shared" si="4"/>
        <v>5.9997639437136902E-2</v>
      </c>
      <c r="O8" s="2">
        <v>76253</v>
      </c>
      <c r="P8" s="13">
        <f t="shared" si="5"/>
        <v>0</v>
      </c>
      <c r="Q8" s="2">
        <v>76253</v>
      </c>
      <c r="R8" s="13">
        <f t="shared" si="6"/>
        <v>0</v>
      </c>
      <c r="S8" s="2">
        <v>76253</v>
      </c>
      <c r="T8" s="13">
        <f t="shared" si="7"/>
        <v>0</v>
      </c>
      <c r="U8" s="2">
        <v>76253</v>
      </c>
      <c r="V8" s="13">
        <f t="shared" si="8"/>
        <v>0</v>
      </c>
      <c r="W8" s="2">
        <v>76253</v>
      </c>
      <c r="X8" s="13">
        <f t="shared" si="9"/>
        <v>0</v>
      </c>
      <c r="Y8" s="2">
        <v>76253</v>
      </c>
      <c r="Z8" s="13">
        <f t="shared" si="10"/>
        <v>3.0000540306894315E-2</v>
      </c>
      <c r="AA8" s="2">
        <v>74032</v>
      </c>
      <c r="AB8" s="13">
        <f t="shared" si="11"/>
        <v>0.12</v>
      </c>
      <c r="AC8" s="2">
        <v>66100</v>
      </c>
      <c r="AD8" s="3">
        <f t="shared" si="12"/>
        <v>0</v>
      </c>
      <c r="AE8" s="2">
        <v>66100</v>
      </c>
      <c r="AF8" s="3">
        <f t="shared" si="13"/>
        <v>1.5360983102918587E-2</v>
      </c>
      <c r="AG8" s="2">
        <v>65100</v>
      </c>
      <c r="AH8" s="3">
        <f t="shared" si="14"/>
        <v>0.1023062074570761</v>
      </c>
      <c r="AI8" s="2">
        <v>59058</v>
      </c>
      <c r="AJ8" s="3">
        <f t="shared" si="15"/>
        <v>0</v>
      </c>
      <c r="AK8" s="2">
        <v>59058</v>
      </c>
      <c r="AL8" s="13">
        <f t="shared" si="16"/>
        <v>0.02</v>
      </c>
      <c r="AM8" s="2">
        <v>57900</v>
      </c>
    </row>
    <row r="9" spans="1:39" ht="13">
      <c r="A9" s="1">
        <v>4</v>
      </c>
      <c r="B9" s="1" t="s">
        <v>10</v>
      </c>
      <c r="C9" s="7">
        <v>94190</v>
      </c>
      <c r="D9" s="13">
        <f t="shared" si="0"/>
        <v>3.2603929135239434E-2</v>
      </c>
      <c r="E9" s="2">
        <v>91216</v>
      </c>
      <c r="F9" s="13">
        <f t="shared" si="1"/>
        <v>4.9992517813359734E-2</v>
      </c>
      <c r="G9" s="2">
        <v>86873</v>
      </c>
      <c r="H9" s="13">
        <f t="shared" si="17"/>
        <v>1.5607098599452874E-2</v>
      </c>
      <c r="I9" s="2">
        <v>85538</v>
      </c>
      <c r="J9" s="13">
        <f t="shared" si="2"/>
        <v>2.4959559043796056E-2</v>
      </c>
      <c r="K9" s="2">
        <v>83455</v>
      </c>
      <c r="L9" s="13">
        <f t="shared" si="3"/>
        <v>1.0197114023419475E-2</v>
      </c>
      <c r="M9" s="24">
        <v>82612.59</v>
      </c>
      <c r="N9" s="13">
        <f t="shared" si="4"/>
        <v>8.5037111187069251E-3</v>
      </c>
      <c r="O9" s="2">
        <v>81916</v>
      </c>
      <c r="P9" s="13">
        <f t="shared" si="5"/>
        <v>1.5697458152510849E-2</v>
      </c>
      <c r="Q9" s="2">
        <v>80650</v>
      </c>
      <c r="R9" s="13">
        <f t="shared" si="6"/>
        <v>0</v>
      </c>
      <c r="S9" s="2">
        <v>80650</v>
      </c>
      <c r="T9" s="13">
        <f t="shared" si="7"/>
        <v>0</v>
      </c>
      <c r="U9" s="2">
        <v>80650</v>
      </c>
      <c r="V9" s="13">
        <f t="shared" si="8"/>
        <v>4.9173930011708077E-2</v>
      </c>
      <c r="W9" s="2">
        <v>76870</v>
      </c>
      <c r="X9" s="32">
        <f t="shared" si="9"/>
        <v>2.84987958255285E-2</v>
      </c>
      <c r="Y9" s="2">
        <v>74740</v>
      </c>
      <c r="Z9" s="13">
        <f t="shared" si="10"/>
        <v>0</v>
      </c>
      <c r="AA9" s="2">
        <v>74740</v>
      </c>
      <c r="AB9" s="13">
        <f t="shared" si="11"/>
        <v>0</v>
      </c>
      <c r="AC9" s="2">
        <v>74740</v>
      </c>
      <c r="AD9" s="3">
        <f t="shared" si="12"/>
        <v>2.0703594449907135E-2</v>
      </c>
      <c r="AE9" s="2">
        <v>73224</v>
      </c>
      <c r="AF9" s="3">
        <f t="shared" si="13"/>
        <v>5.2462126656509615E-2</v>
      </c>
      <c r="AG9" s="2">
        <v>69574</v>
      </c>
      <c r="AH9" s="3">
        <f t="shared" si="14"/>
        <v>5.9755373109320498E-2</v>
      </c>
      <c r="AI9" s="2">
        <v>65651</v>
      </c>
      <c r="AJ9" s="3">
        <f t="shared" si="15"/>
        <v>0</v>
      </c>
      <c r="AK9" s="2">
        <v>65651</v>
      </c>
      <c r="AL9" s="13">
        <f t="shared" si="16"/>
        <v>0</v>
      </c>
      <c r="AM9" s="2">
        <v>65651</v>
      </c>
    </row>
    <row r="10" spans="1:39" ht="13">
      <c r="A10" s="1">
        <v>5</v>
      </c>
      <c r="B10" s="1" t="s">
        <v>11</v>
      </c>
      <c r="C10" s="7">
        <v>90413</v>
      </c>
      <c r="D10" s="13">
        <f t="shared" si="0"/>
        <v>2.6102845210127904E-2</v>
      </c>
      <c r="E10" s="2">
        <v>88113</v>
      </c>
      <c r="F10" s="13">
        <f t="shared" si="1"/>
        <v>2.3998233544068426E-2</v>
      </c>
      <c r="G10" s="2">
        <v>86048</v>
      </c>
      <c r="H10" s="13">
        <f t="shared" si="17"/>
        <v>1.3999528635399482E-2</v>
      </c>
      <c r="I10" s="2">
        <v>84860</v>
      </c>
      <c r="J10" s="13">
        <f t="shared" si="2"/>
        <v>2.7497608640375835E-2</v>
      </c>
      <c r="K10" s="2">
        <v>82589</v>
      </c>
      <c r="L10" s="13">
        <f t="shared" si="3"/>
        <v>1.4818819655210548E-2</v>
      </c>
      <c r="M10" s="24">
        <v>81383</v>
      </c>
      <c r="N10" s="13">
        <f t="shared" si="4"/>
        <v>2.3351850941448306E-4</v>
      </c>
      <c r="O10" s="2">
        <v>81364</v>
      </c>
      <c r="P10" s="13">
        <f t="shared" si="5"/>
        <v>2.7297290472462817E-2</v>
      </c>
      <c r="Q10" s="2">
        <v>79202</v>
      </c>
      <c r="R10" s="13">
        <f t="shared" si="6"/>
        <v>0</v>
      </c>
      <c r="S10" s="2">
        <v>79202</v>
      </c>
      <c r="T10" s="13">
        <f t="shared" si="7"/>
        <v>0</v>
      </c>
      <c r="U10" s="2">
        <v>79202</v>
      </c>
      <c r="V10" s="13">
        <f t="shared" si="8"/>
        <v>0</v>
      </c>
      <c r="W10" s="2">
        <v>79202</v>
      </c>
      <c r="X10" s="13">
        <f t="shared" si="9"/>
        <v>0</v>
      </c>
      <c r="Y10" s="2">
        <v>79202</v>
      </c>
      <c r="Z10" s="13">
        <f t="shared" si="10"/>
        <v>0</v>
      </c>
      <c r="AA10" s="2">
        <v>79202</v>
      </c>
      <c r="AB10" s="13">
        <f t="shared" si="11"/>
        <v>2.0092218129362974E-2</v>
      </c>
      <c r="AC10" s="2">
        <v>77642</v>
      </c>
      <c r="AD10" s="3">
        <f t="shared" si="12"/>
        <v>4.4993876095236814E-2</v>
      </c>
      <c r="AE10" s="2">
        <v>74299</v>
      </c>
      <c r="AF10" s="3">
        <f t="shared" si="13"/>
        <v>9.9089302704906887E-3</v>
      </c>
      <c r="AG10" s="2">
        <v>73570</v>
      </c>
      <c r="AH10" s="3">
        <f t="shared" si="14"/>
        <v>9.9942340957140108E-3</v>
      </c>
      <c r="AI10" s="2">
        <v>72842</v>
      </c>
      <c r="AJ10" s="3">
        <f t="shared" si="15"/>
        <v>3.4996234672274397E-2</v>
      </c>
      <c r="AK10" s="2">
        <v>70379</v>
      </c>
      <c r="AL10" s="13">
        <f t="shared" si="16"/>
        <v>4.00017732592505E-2</v>
      </c>
      <c r="AM10" s="2">
        <v>67672</v>
      </c>
    </row>
    <row r="11" spans="1:39">
      <c r="A11" s="1">
        <v>6</v>
      </c>
      <c r="B11" s="1" t="s">
        <v>12</v>
      </c>
      <c r="C11" s="2">
        <v>100913</v>
      </c>
      <c r="D11" s="13">
        <f t="shared" si="0"/>
        <v>0</v>
      </c>
      <c r="E11" s="2">
        <v>100913</v>
      </c>
      <c r="F11" s="13">
        <f t="shared" si="1"/>
        <v>4.7097764957353641E-2</v>
      </c>
      <c r="G11" s="2">
        <v>96374</v>
      </c>
      <c r="H11" s="13">
        <f t="shared" si="17"/>
        <v>2.5004520170596557E-2</v>
      </c>
      <c r="I11" s="2">
        <v>94023</v>
      </c>
      <c r="J11" s="13">
        <f t="shared" si="2"/>
        <v>7.624596506490236E-2</v>
      </c>
      <c r="K11" s="2">
        <v>87362</v>
      </c>
      <c r="L11" s="13">
        <f t="shared" si="3"/>
        <v>0</v>
      </c>
      <c r="M11" s="24">
        <v>87362</v>
      </c>
      <c r="N11" s="13">
        <f t="shared" si="4"/>
        <v>3.3710790055967721E-2</v>
      </c>
      <c r="O11" s="2">
        <v>84513</v>
      </c>
      <c r="P11" s="13">
        <f t="shared" si="5"/>
        <v>1.9998551704161437E-2</v>
      </c>
      <c r="Q11" s="2">
        <v>82856</v>
      </c>
      <c r="R11" s="13">
        <f t="shared" si="6"/>
        <v>5.0006336332530731E-2</v>
      </c>
      <c r="S11" s="2">
        <v>78910</v>
      </c>
      <c r="T11" s="13">
        <f t="shared" si="7"/>
        <v>0</v>
      </c>
      <c r="U11" s="2">
        <v>78910</v>
      </c>
      <c r="V11" s="13">
        <f t="shared" si="8"/>
        <v>0</v>
      </c>
      <c r="W11" s="2">
        <v>78910</v>
      </c>
      <c r="X11" s="13">
        <f t="shared" si="9"/>
        <v>0</v>
      </c>
      <c r="Y11" s="2">
        <v>78910</v>
      </c>
      <c r="Z11" s="13">
        <f t="shared" si="10"/>
        <v>0</v>
      </c>
      <c r="AA11" s="2">
        <v>78910</v>
      </c>
      <c r="AB11" s="13">
        <f t="shared" si="11"/>
        <v>4.5304013776659158E-2</v>
      </c>
      <c r="AC11" s="2">
        <v>75490</v>
      </c>
      <c r="AD11" s="3">
        <f t="shared" si="12"/>
        <v>5.9196587672405328E-2</v>
      </c>
      <c r="AE11" s="2">
        <v>71271</v>
      </c>
      <c r="AF11" s="3">
        <f t="shared" si="13"/>
        <v>9.2711271924444991E-2</v>
      </c>
      <c r="AG11" s="2">
        <v>65224</v>
      </c>
      <c r="AH11" s="3">
        <f t="shared" si="14"/>
        <v>0</v>
      </c>
      <c r="AI11" s="2">
        <v>65224</v>
      </c>
      <c r="AJ11" s="3">
        <f t="shared" si="15"/>
        <v>0</v>
      </c>
      <c r="AK11" s="2">
        <v>65224</v>
      </c>
      <c r="AL11" s="13">
        <f t="shared" si="16"/>
        <v>-3.617448871024944E-2</v>
      </c>
      <c r="AM11" s="2">
        <v>67672</v>
      </c>
    </row>
    <row r="12" spans="1:39" ht="13">
      <c r="A12" s="1">
        <v>7</v>
      </c>
      <c r="B12" s="1" t="s">
        <v>13</v>
      </c>
      <c r="C12" s="7">
        <v>95512</v>
      </c>
      <c r="D12" s="13">
        <f t="shared" si="0"/>
        <v>3.2428225527499133E-2</v>
      </c>
      <c r="E12" s="2">
        <v>92512</v>
      </c>
      <c r="F12" s="13">
        <f t="shared" si="1"/>
        <v>0</v>
      </c>
      <c r="G12" s="2">
        <v>92512</v>
      </c>
      <c r="H12" s="13">
        <f t="shared" si="17"/>
        <v>3.000545553737043E-2</v>
      </c>
      <c r="I12" s="2">
        <v>89817</v>
      </c>
      <c r="J12" s="13">
        <f t="shared" si="2"/>
        <v>4.0006021166716844E-2</v>
      </c>
      <c r="K12" s="2">
        <v>86362</v>
      </c>
      <c r="L12" s="13">
        <f t="shared" si="3"/>
        <v>3.0400649056243588E-2</v>
      </c>
      <c r="M12" s="24">
        <v>83814</v>
      </c>
      <c r="N12" s="13">
        <f t="shared" si="4"/>
        <v>0</v>
      </c>
      <c r="O12" s="2">
        <v>83814</v>
      </c>
      <c r="P12" s="13">
        <f t="shared" si="5"/>
        <v>1.0099305823370612E-2</v>
      </c>
      <c r="Q12" s="2">
        <v>82976</v>
      </c>
      <c r="R12" s="13">
        <f t="shared" si="6"/>
        <v>0</v>
      </c>
      <c r="S12" s="2">
        <v>82976</v>
      </c>
      <c r="T12" s="13">
        <f t="shared" si="7"/>
        <v>-9.9983296346672391E-3</v>
      </c>
      <c r="U12" s="2">
        <v>83814</v>
      </c>
      <c r="V12" s="13">
        <f t="shared" si="8"/>
        <v>0</v>
      </c>
      <c r="W12" s="2">
        <v>83814</v>
      </c>
      <c r="X12" s="13">
        <f t="shared" si="9"/>
        <v>0</v>
      </c>
      <c r="Y12" s="2">
        <v>83814</v>
      </c>
      <c r="Z12" s="13">
        <f t="shared" si="10"/>
        <v>0</v>
      </c>
      <c r="AA12" s="2">
        <v>83814</v>
      </c>
      <c r="AB12" s="13">
        <f t="shared" si="11"/>
        <v>6.0413213729930797E-2</v>
      </c>
      <c r="AC12" s="2">
        <v>79039</v>
      </c>
      <c r="AD12" s="3">
        <f t="shared" si="12"/>
        <v>7.9590777468174612E-2</v>
      </c>
      <c r="AE12" s="2">
        <v>73212</v>
      </c>
      <c r="AF12" s="3">
        <f t="shared" si="13"/>
        <v>5.6206359282128221E-2</v>
      </c>
      <c r="AG12" s="2">
        <v>69316</v>
      </c>
      <c r="AH12" s="3">
        <f t="shared" si="14"/>
        <v>3.4412774212804059E-2</v>
      </c>
      <c r="AI12" s="2">
        <v>67010</v>
      </c>
      <c r="AJ12" s="3">
        <f t="shared" si="15"/>
        <v>2.1307077973541425E-2</v>
      </c>
      <c r="AK12" s="2">
        <v>65612</v>
      </c>
      <c r="AL12" s="13">
        <f t="shared" si="16"/>
        <v>5.9487305286397641E-3</v>
      </c>
      <c r="AM12" s="2">
        <v>65224</v>
      </c>
    </row>
    <row r="13" spans="1:39" ht="13">
      <c r="A13" s="1">
        <v>8</v>
      </c>
      <c r="B13" s="1" t="s">
        <v>14</v>
      </c>
      <c r="C13" s="7">
        <v>91000</v>
      </c>
      <c r="D13" s="13">
        <f t="shared" si="0"/>
        <v>1.7897091722595078E-2</v>
      </c>
      <c r="E13" s="2">
        <v>89400</v>
      </c>
      <c r="F13" s="13">
        <f t="shared" si="1"/>
        <v>2.1714285714285714E-2</v>
      </c>
      <c r="G13" s="2">
        <v>87500</v>
      </c>
      <c r="H13" s="13">
        <f t="shared" si="17"/>
        <v>0</v>
      </c>
      <c r="I13" s="2">
        <v>87500</v>
      </c>
      <c r="J13" s="13">
        <f t="shared" si="2"/>
        <v>2.0098862152583472E-2</v>
      </c>
      <c r="K13" s="2">
        <v>85776</v>
      </c>
      <c r="L13" s="13">
        <f t="shared" si="3"/>
        <v>9.9968207990391751E-3</v>
      </c>
      <c r="M13" s="24">
        <v>84927</v>
      </c>
      <c r="N13" s="13">
        <f t="shared" si="4"/>
        <v>0</v>
      </c>
      <c r="O13" s="2">
        <v>84927</v>
      </c>
      <c r="P13" s="13">
        <f t="shared" si="5"/>
        <v>0</v>
      </c>
      <c r="Q13" s="2">
        <v>84927</v>
      </c>
      <c r="R13" s="13">
        <f t="shared" si="6"/>
        <v>0</v>
      </c>
      <c r="S13" s="2">
        <v>84927</v>
      </c>
      <c r="T13" s="13">
        <f t="shared" si="7"/>
        <v>0</v>
      </c>
      <c r="U13" s="2">
        <v>84927</v>
      </c>
      <c r="V13" s="13">
        <f t="shared" si="8"/>
        <v>0</v>
      </c>
      <c r="W13" s="2">
        <v>84927</v>
      </c>
      <c r="X13" s="13">
        <f t="shared" si="9"/>
        <v>0</v>
      </c>
      <c r="Y13" s="2">
        <v>84927</v>
      </c>
      <c r="Z13" s="13">
        <f t="shared" si="10"/>
        <v>0.1023896987240229</v>
      </c>
      <c r="AA13" s="2">
        <v>77039</v>
      </c>
      <c r="AB13" s="13">
        <f t="shared" si="11"/>
        <v>5.0006814774430967E-2</v>
      </c>
      <c r="AC13" s="2">
        <v>73370</v>
      </c>
      <c r="AD13" s="3">
        <f t="shared" si="12"/>
        <v>1.381788033715628E-2</v>
      </c>
      <c r="AE13" s="2">
        <v>72370</v>
      </c>
      <c r="AF13" s="3">
        <f t="shared" si="13"/>
        <v>1.4011489421325487E-2</v>
      </c>
      <c r="AG13" s="2">
        <v>71370</v>
      </c>
      <c r="AH13" s="3">
        <f t="shared" si="14"/>
        <v>4.4153792134831463E-2</v>
      </c>
      <c r="AI13" s="2">
        <v>68352</v>
      </c>
      <c r="AJ13" s="3">
        <f t="shared" si="15"/>
        <v>9.8693930618757759E-3</v>
      </c>
      <c r="AK13" s="2">
        <v>67684</v>
      </c>
      <c r="AL13" s="13">
        <f t="shared" si="16"/>
        <v>5.0537033587881044E-2</v>
      </c>
      <c r="AM13" s="2">
        <v>64428</v>
      </c>
    </row>
    <row r="14" spans="1:39" ht="13">
      <c r="A14" s="1">
        <v>9</v>
      </c>
      <c r="B14" s="1" t="s">
        <v>15</v>
      </c>
      <c r="C14" s="7">
        <v>93919</v>
      </c>
      <c r="D14" s="13">
        <f t="shared" si="0"/>
        <v>5.0606857206778905E-2</v>
      </c>
      <c r="E14" s="2">
        <v>89395</v>
      </c>
      <c r="F14" s="13">
        <f t="shared" si="1"/>
        <v>5.0001174563649602E-2</v>
      </c>
      <c r="G14" s="2">
        <v>85138</v>
      </c>
      <c r="H14" s="13">
        <f t="shared" si="17"/>
        <v>1.9995447411613892E-2</v>
      </c>
      <c r="I14" s="2">
        <v>83469</v>
      </c>
      <c r="J14" s="13">
        <f t="shared" si="2"/>
        <v>0</v>
      </c>
      <c r="K14" s="2">
        <v>83469</v>
      </c>
      <c r="L14" s="13">
        <f t="shared" si="3"/>
        <v>5.0598497149114526E-2</v>
      </c>
      <c r="M14" s="24">
        <v>79449</v>
      </c>
      <c r="N14" s="13">
        <f t="shared" si="4"/>
        <v>0</v>
      </c>
      <c r="O14" s="2">
        <v>79449</v>
      </c>
      <c r="P14" s="13">
        <f t="shared" si="5"/>
        <v>0</v>
      </c>
      <c r="Q14" s="2">
        <v>79449</v>
      </c>
      <c r="R14" s="13">
        <f t="shared" si="6"/>
        <v>0</v>
      </c>
      <c r="S14" s="2">
        <v>79449</v>
      </c>
      <c r="T14" s="13">
        <f t="shared" si="7"/>
        <v>2.0002310921672595E-2</v>
      </c>
      <c r="U14" s="2">
        <v>77891</v>
      </c>
      <c r="V14" s="13">
        <f t="shared" si="8"/>
        <v>0</v>
      </c>
      <c r="W14" s="2">
        <v>77891</v>
      </c>
      <c r="X14" s="13">
        <f t="shared" si="9"/>
        <v>0</v>
      </c>
      <c r="Y14" s="2">
        <v>77891</v>
      </c>
      <c r="Z14" s="13">
        <f t="shared" si="10"/>
        <v>0</v>
      </c>
      <c r="AA14" s="2">
        <v>77891</v>
      </c>
      <c r="AB14" s="13">
        <f t="shared" si="11"/>
        <v>3.5302718149797303E-2</v>
      </c>
      <c r="AC14" s="2">
        <v>75235</v>
      </c>
      <c r="AD14" s="3">
        <f t="shared" si="12"/>
        <v>9.4502393110170349E-2</v>
      </c>
      <c r="AE14" s="2">
        <v>68739</v>
      </c>
      <c r="AF14" s="3">
        <f t="shared" si="13"/>
        <v>0</v>
      </c>
      <c r="AG14" s="2">
        <v>68739</v>
      </c>
      <c r="AH14" s="3">
        <f t="shared" si="14"/>
        <v>2.500671020846381E-2</v>
      </c>
      <c r="AI14" s="2">
        <v>67062</v>
      </c>
      <c r="AJ14" s="3">
        <f t="shared" si="15"/>
        <v>4.9992954328390925E-2</v>
      </c>
      <c r="AK14" s="2">
        <v>63869</v>
      </c>
      <c r="AL14" s="13">
        <f t="shared" si="16"/>
        <v>6.9993801410597911E-2</v>
      </c>
      <c r="AM14" s="2">
        <v>59691</v>
      </c>
    </row>
    <row r="15" spans="1:39" ht="13">
      <c r="A15" s="1">
        <v>10</v>
      </c>
      <c r="B15" s="1" t="s">
        <v>16</v>
      </c>
      <c r="C15" s="7">
        <v>101320</v>
      </c>
      <c r="D15" s="13">
        <f t="shared" si="0"/>
        <v>4.2601358304177814E-2</v>
      </c>
      <c r="E15" s="2">
        <v>97180</v>
      </c>
      <c r="F15" s="13">
        <f t="shared" si="1"/>
        <v>3.7106602776858802E-2</v>
      </c>
      <c r="G15" s="2">
        <v>93703</v>
      </c>
      <c r="H15" s="13">
        <f t="shared" si="17"/>
        <v>2.3606650499224401E-2</v>
      </c>
      <c r="I15" s="2">
        <v>91542</v>
      </c>
      <c r="J15" s="13">
        <f t="shared" si="2"/>
        <v>3.5964872572540857E-2</v>
      </c>
      <c r="K15" s="2">
        <v>88364</v>
      </c>
      <c r="L15" s="13">
        <f t="shared" si="3"/>
        <v>1.0209097872437723E-2</v>
      </c>
      <c r="M15" s="24">
        <v>87471</v>
      </c>
      <c r="N15" s="13">
        <f t="shared" si="4"/>
        <v>2.434654300168634E-2</v>
      </c>
      <c r="O15" s="2">
        <v>85392</v>
      </c>
      <c r="P15" s="13">
        <f t="shared" si="5"/>
        <v>0</v>
      </c>
      <c r="Q15" s="2">
        <v>85392</v>
      </c>
      <c r="R15" s="13">
        <f t="shared" si="6"/>
        <v>0</v>
      </c>
      <c r="S15" s="2">
        <v>85392</v>
      </c>
      <c r="T15" s="13">
        <f t="shared" si="7"/>
        <v>0</v>
      </c>
      <c r="U15" s="2">
        <v>85392</v>
      </c>
      <c r="V15" s="13">
        <f t="shared" si="8"/>
        <v>0</v>
      </c>
      <c r="W15" s="2">
        <v>85392</v>
      </c>
      <c r="X15" s="32">
        <f t="shared" si="9"/>
        <v>1.0532295093607253E-2</v>
      </c>
      <c r="Y15" s="2">
        <v>84502</v>
      </c>
      <c r="Z15" s="13">
        <f t="shared" si="10"/>
        <v>2.7479876462148296E-2</v>
      </c>
      <c r="AA15" s="2">
        <v>82242</v>
      </c>
      <c r="AB15" s="13">
        <f t="shared" si="11"/>
        <v>6.0010826695537853E-2</v>
      </c>
      <c r="AC15" s="2">
        <v>77586</v>
      </c>
      <c r="AD15" s="3">
        <f t="shared" si="12"/>
        <v>7.3810084010352509E-2</v>
      </c>
      <c r="AE15" s="2">
        <v>72253</v>
      </c>
      <c r="AF15" s="3">
        <f t="shared" si="13"/>
        <v>6.0003227557472526E-2</v>
      </c>
      <c r="AG15" s="2">
        <v>68163</v>
      </c>
      <c r="AH15" s="3">
        <f t="shared" si="14"/>
        <v>3.0010426583254E-2</v>
      </c>
      <c r="AI15" s="2">
        <v>66177</v>
      </c>
      <c r="AJ15" s="3">
        <f t="shared" si="15"/>
        <v>1.5000230064878295E-2</v>
      </c>
      <c r="AK15" s="2">
        <v>65199</v>
      </c>
      <c r="AL15" s="13">
        <f t="shared" si="16"/>
        <v>0.03</v>
      </c>
      <c r="AM15" s="2">
        <v>63300</v>
      </c>
    </row>
    <row r="16" spans="1:39">
      <c r="A16" s="1">
        <v>11</v>
      </c>
      <c r="B16" s="1" t="s">
        <v>17</v>
      </c>
      <c r="C16" s="2">
        <v>87289</v>
      </c>
      <c r="D16" s="13">
        <f t="shared" si="0"/>
        <v>0</v>
      </c>
      <c r="E16" s="2">
        <v>87289</v>
      </c>
      <c r="F16" s="13">
        <f t="shared" si="1"/>
        <v>0</v>
      </c>
      <c r="G16" s="2">
        <v>87289</v>
      </c>
      <c r="H16" s="13">
        <f t="shared" si="17"/>
        <v>0</v>
      </c>
      <c r="I16" s="2">
        <v>87289</v>
      </c>
      <c r="J16" s="13">
        <f t="shared" si="2"/>
        <v>0</v>
      </c>
      <c r="K16" s="2">
        <v>87289</v>
      </c>
      <c r="L16" s="13">
        <f t="shared" si="3"/>
        <v>0</v>
      </c>
      <c r="M16" s="24">
        <v>87289</v>
      </c>
      <c r="N16" s="13">
        <f t="shared" si="4"/>
        <v>0</v>
      </c>
      <c r="O16" s="2">
        <v>87289</v>
      </c>
      <c r="P16" s="13">
        <f t="shared" si="5"/>
        <v>0</v>
      </c>
      <c r="Q16" s="2">
        <v>87289</v>
      </c>
      <c r="R16" s="13">
        <f t="shared" si="6"/>
        <v>0</v>
      </c>
      <c r="S16" s="2">
        <v>87289</v>
      </c>
      <c r="T16" s="13">
        <f t="shared" si="7"/>
        <v>0</v>
      </c>
      <c r="U16" s="2">
        <v>87289</v>
      </c>
      <c r="V16" s="13">
        <f t="shared" si="8"/>
        <v>0</v>
      </c>
      <c r="W16" s="2">
        <v>87289</v>
      </c>
      <c r="X16" s="13">
        <f t="shared" si="9"/>
        <v>0</v>
      </c>
      <c r="Y16" s="2">
        <v>87289</v>
      </c>
      <c r="Z16" s="13">
        <f t="shared" si="10"/>
        <v>0</v>
      </c>
      <c r="AA16" s="2">
        <v>87289</v>
      </c>
      <c r="AB16" s="13">
        <f t="shared" si="11"/>
        <v>0</v>
      </c>
      <c r="AC16" s="2">
        <v>87289</v>
      </c>
      <c r="AD16" s="3">
        <f t="shared" si="12"/>
        <v>0.31064564564564562</v>
      </c>
      <c r="AE16" s="2">
        <v>66600</v>
      </c>
      <c r="AF16" s="3">
        <f t="shared" si="13"/>
        <v>4.2302455514343397E-2</v>
      </c>
      <c r="AG16" s="2">
        <v>63897</v>
      </c>
      <c r="AH16" s="3">
        <f t="shared" si="14"/>
        <v>6.0003317850033176E-2</v>
      </c>
      <c r="AI16" s="2">
        <v>60280</v>
      </c>
      <c r="AJ16" s="3">
        <f t="shared" si="15"/>
        <v>0</v>
      </c>
      <c r="AK16" s="2">
        <v>60280</v>
      </c>
      <c r="AL16" s="13">
        <f t="shared" si="16"/>
        <v>2.012150750537307E-2</v>
      </c>
      <c r="AM16" s="2">
        <v>59091</v>
      </c>
    </row>
    <row r="17" spans="1:39">
      <c r="A17" s="1">
        <v>12</v>
      </c>
      <c r="B17" s="1" t="s">
        <v>18</v>
      </c>
      <c r="C17" s="2">
        <v>89724</v>
      </c>
      <c r="D17" s="13">
        <f t="shared" si="0"/>
        <v>0</v>
      </c>
      <c r="E17" s="2">
        <v>89724</v>
      </c>
      <c r="F17" s="13">
        <f t="shared" si="1"/>
        <v>3.1737270594728854E-2</v>
      </c>
      <c r="G17" s="2">
        <v>86964</v>
      </c>
      <c r="H17" s="13">
        <f t="shared" si="17"/>
        <v>1.9985925404644618E-2</v>
      </c>
      <c r="I17" s="2">
        <v>85260</v>
      </c>
      <c r="J17" s="13">
        <f t="shared" si="2"/>
        <v>-3.0695770804911322E-2</v>
      </c>
      <c r="K17" s="2">
        <v>87960</v>
      </c>
      <c r="L17" s="13">
        <f t="shared" si="3"/>
        <v>4.9992837702334911E-2</v>
      </c>
      <c r="M17" s="24">
        <v>83772</v>
      </c>
      <c r="N17" s="13">
        <f t="shared" si="4"/>
        <v>0</v>
      </c>
      <c r="O17" s="2">
        <v>83772</v>
      </c>
      <c r="P17" s="13">
        <f t="shared" si="5"/>
        <v>5.2306300874283992E-2</v>
      </c>
      <c r="Q17" s="2">
        <v>79608</v>
      </c>
      <c r="R17" s="13">
        <f t="shared" si="6"/>
        <v>0</v>
      </c>
      <c r="S17" s="2">
        <v>79608</v>
      </c>
      <c r="T17" s="13">
        <f t="shared" si="7"/>
        <v>0</v>
      </c>
      <c r="U17" s="2">
        <v>79608</v>
      </c>
      <c r="V17" s="13">
        <f t="shared" si="8"/>
        <v>0</v>
      </c>
      <c r="W17" s="2">
        <v>79608</v>
      </c>
      <c r="X17" s="13">
        <f t="shared" si="9"/>
        <v>0</v>
      </c>
      <c r="Y17" s="2">
        <v>79608</v>
      </c>
      <c r="Z17" s="13">
        <f t="shared" si="10"/>
        <v>3.5483870967741936E-2</v>
      </c>
      <c r="AA17" s="2">
        <v>76880</v>
      </c>
      <c r="AB17" s="13">
        <f t="shared" si="11"/>
        <v>0.12952515279736718</v>
      </c>
      <c r="AC17" s="2">
        <v>68064</v>
      </c>
      <c r="AD17" s="3">
        <f t="shared" si="12"/>
        <v>-1.3565217391304348E-2</v>
      </c>
      <c r="AE17" s="2">
        <v>69000</v>
      </c>
      <c r="AF17" s="3">
        <f t="shared" si="13"/>
        <v>-5.8209901446602498E-3</v>
      </c>
      <c r="AG17" s="2">
        <v>69404</v>
      </c>
      <c r="AH17" s="3">
        <f t="shared" si="14"/>
        <v>-3.3801091435571889E-2</v>
      </c>
      <c r="AI17" s="2">
        <v>71832</v>
      </c>
      <c r="AJ17" s="3">
        <f t="shared" si="15"/>
        <v>0</v>
      </c>
      <c r="AK17" s="2">
        <v>71832</v>
      </c>
      <c r="AL17" s="13">
        <f t="shared" si="16"/>
        <v>0.10708341039393379</v>
      </c>
      <c r="AM17" s="2">
        <v>64884</v>
      </c>
    </row>
    <row r="18" spans="1:39" ht="13">
      <c r="A18" s="1">
        <v>13</v>
      </c>
      <c r="B18" s="1" t="s">
        <v>19</v>
      </c>
      <c r="C18" s="2">
        <v>85799</v>
      </c>
      <c r="D18" s="13">
        <f t="shared" si="0"/>
        <v>0</v>
      </c>
      <c r="E18" s="2">
        <v>85799</v>
      </c>
      <c r="F18" s="13">
        <f t="shared" si="1"/>
        <v>3.4994812902603201E-2</v>
      </c>
      <c r="G18" s="2">
        <v>82898</v>
      </c>
      <c r="H18" s="13">
        <f t="shared" si="17"/>
        <v>2.2447519672414217E-2</v>
      </c>
      <c r="I18" s="2">
        <v>81078</v>
      </c>
      <c r="J18" s="13">
        <f t="shared" si="2"/>
        <v>0</v>
      </c>
      <c r="K18" s="2">
        <v>81078</v>
      </c>
      <c r="L18" s="13">
        <f t="shared" si="3"/>
        <v>1.8363143086816719E-2</v>
      </c>
      <c r="M18" s="24">
        <v>79616</v>
      </c>
      <c r="N18" s="13">
        <f t="shared" si="4"/>
        <v>0</v>
      </c>
      <c r="O18" s="2">
        <v>79616</v>
      </c>
      <c r="P18" s="13">
        <f t="shared" si="5"/>
        <v>1.9998718852091472E-2</v>
      </c>
      <c r="Q18" s="2">
        <v>78055</v>
      </c>
      <c r="R18" s="13">
        <f t="shared" si="6"/>
        <v>0</v>
      </c>
      <c r="S18" s="2">
        <v>78055</v>
      </c>
      <c r="T18" s="13">
        <f t="shared" si="7"/>
        <v>0</v>
      </c>
      <c r="U18" s="2">
        <v>78055</v>
      </c>
      <c r="V18" s="13">
        <f t="shared" si="8"/>
        <v>0</v>
      </c>
      <c r="W18" s="2">
        <v>78055</v>
      </c>
      <c r="X18" s="32">
        <f t="shared" si="9"/>
        <v>0</v>
      </c>
      <c r="Y18" s="2">
        <v>78055</v>
      </c>
      <c r="Z18" s="13">
        <f t="shared" si="10"/>
        <v>1.1428867609137911E-2</v>
      </c>
      <c r="AA18" s="2">
        <v>77173</v>
      </c>
      <c r="AB18" s="13">
        <f t="shared" si="11"/>
        <v>1.8341844476993521E-2</v>
      </c>
      <c r="AC18" s="2">
        <v>75783</v>
      </c>
      <c r="AD18" s="3">
        <f t="shared" si="12"/>
        <v>9.3786533881792603E-2</v>
      </c>
      <c r="AE18" s="2">
        <v>69285</v>
      </c>
      <c r="AF18" s="3">
        <f t="shared" si="13"/>
        <v>0.11811315882903528</v>
      </c>
      <c r="AG18" s="2">
        <v>61966</v>
      </c>
      <c r="AH18" s="3">
        <f t="shared" si="14"/>
        <v>-4.839021872378863E-4</v>
      </c>
      <c r="AI18" s="2">
        <v>61996</v>
      </c>
      <c r="AJ18" s="3">
        <f t="shared" si="15"/>
        <v>0</v>
      </c>
      <c r="AK18" s="2">
        <v>61996</v>
      </c>
      <c r="AL18" s="13">
        <f t="shared" si="16"/>
        <v>0</v>
      </c>
      <c r="AM18" s="2">
        <v>61996</v>
      </c>
    </row>
    <row r="19" spans="1:39" ht="13">
      <c r="A19" s="1">
        <v>14</v>
      </c>
      <c r="B19" s="1" t="s">
        <v>20</v>
      </c>
      <c r="C19" s="7">
        <v>113115</v>
      </c>
      <c r="D19" s="13">
        <f t="shared" si="0"/>
        <v>3.2608199519823265E-2</v>
      </c>
      <c r="E19" s="2">
        <v>109543</v>
      </c>
      <c r="F19" s="13">
        <f t="shared" si="1"/>
        <v>2.7097221831547166E-2</v>
      </c>
      <c r="G19" s="2">
        <v>106653</v>
      </c>
      <c r="H19" s="13">
        <f t="shared" si="17"/>
        <v>2.8972503617945008E-2</v>
      </c>
      <c r="I19" s="2">
        <v>103650</v>
      </c>
      <c r="J19" s="13">
        <f t="shared" si="2"/>
        <v>6.0900716479017403E-2</v>
      </c>
      <c r="K19" s="2">
        <v>97700</v>
      </c>
      <c r="L19" s="13">
        <f t="shared" si="3"/>
        <v>1.878814264076769E-2</v>
      </c>
      <c r="M19" s="24">
        <v>95898.25</v>
      </c>
      <c r="N19" s="13">
        <f t="shared" si="4"/>
        <v>2.6069365367369495E-6</v>
      </c>
      <c r="O19" s="2">
        <v>95898</v>
      </c>
      <c r="P19" s="13">
        <f t="shared" si="5"/>
        <v>2.9998388915740293E-2</v>
      </c>
      <c r="Q19" s="2">
        <v>93105</v>
      </c>
      <c r="R19" s="13">
        <f t="shared" si="6"/>
        <v>0</v>
      </c>
      <c r="S19" s="2">
        <v>93105</v>
      </c>
      <c r="T19" s="13">
        <f t="shared" si="7"/>
        <v>0</v>
      </c>
      <c r="U19" s="2">
        <v>93105</v>
      </c>
      <c r="V19" s="13">
        <f t="shared" si="8"/>
        <v>0</v>
      </c>
      <c r="W19" s="2">
        <v>93105</v>
      </c>
      <c r="X19" s="13">
        <f t="shared" si="9"/>
        <v>0</v>
      </c>
      <c r="Y19" s="2">
        <v>93105</v>
      </c>
      <c r="Z19" s="13">
        <f t="shared" si="10"/>
        <v>0</v>
      </c>
      <c r="AA19" s="2">
        <v>93105</v>
      </c>
      <c r="AB19" s="13">
        <f t="shared" si="11"/>
        <v>6.0300649128800822E-2</v>
      </c>
      <c r="AC19" s="2">
        <v>87810</v>
      </c>
      <c r="AD19" s="3">
        <f t="shared" si="12"/>
        <v>0.24730113636363638</v>
      </c>
      <c r="AE19" s="2">
        <v>70400</v>
      </c>
      <c r="AF19" s="3">
        <f t="shared" si="13"/>
        <v>4.2298979909094946E-2</v>
      </c>
      <c r="AG19" s="2">
        <v>67543</v>
      </c>
      <c r="AH19" s="3">
        <f t="shared" si="14"/>
        <v>4.7519347384419736E-2</v>
      </c>
      <c r="AI19" s="2">
        <v>64479</v>
      </c>
      <c r="AJ19" s="3">
        <f t="shared" si="15"/>
        <v>0</v>
      </c>
      <c r="AK19" s="2">
        <v>64479</v>
      </c>
      <c r="AL19" s="13">
        <f t="shared" si="16"/>
        <v>2.0011389881988167E-2</v>
      </c>
      <c r="AM19" s="2">
        <v>63214</v>
      </c>
    </row>
    <row r="20" spans="1:39">
      <c r="A20" s="1">
        <v>15</v>
      </c>
      <c r="B20" s="1" t="s">
        <v>21</v>
      </c>
      <c r="C20" s="2">
        <v>92894</v>
      </c>
      <c r="D20" s="13">
        <f t="shared" si="0"/>
        <v>0</v>
      </c>
      <c r="E20" s="2">
        <v>92894</v>
      </c>
      <c r="F20" s="13">
        <f t="shared" si="1"/>
        <v>2.709994139955552E-2</v>
      </c>
      <c r="G20" s="2">
        <v>90443</v>
      </c>
      <c r="H20" s="13">
        <f t="shared" si="17"/>
        <v>6.6381333050357844E-2</v>
      </c>
      <c r="I20" s="2">
        <v>84813</v>
      </c>
      <c r="J20" s="13">
        <f t="shared" si="2"/>
        <v>1.019569541551032E-2</v>
      </c>
      <c r="K20" s="2">
        <v>83957</v>
      </c>
      <c r="L20" s="13">
        <f t="shared" si="3"/>
        <v>9.9968722180785799E-3</v>
      </c>
      <c r="M20" s="24">
        <v>83126</v>
      </c>
      <c r="N20" s="13">
        <f t="shared" si="4"/>
        <v>2.9998141379096711E-2</v>
      </c>
      <c r="O20" s="2">
        <v>80705</v>
      </c>
      <c r="P20" s="13">
        <f t="shared" si="5"/>
        <v>0</v>
      </c>
      <c r="Q20" s="2">
        <v>80705</v>
      </c>
      <c r="R20" s="13">
        <f t="shared" si="6"/>
        <v>0</v>
      </c>
      <c r="S20" s="2">
        <v>80705</v>
      </c>
      <c r="T20" s="13">
        <f t="shared" si="7"/>
        <v>0</v>
      </c>
      <c r="U20" s="2">
        <v>80705</v>
      </c>
      <c r="V20" s="13">
        <f t="shared" si="8"/>
        <v>0</v>
      </c>
      <c r="W20" s="2">
        <v>80705</v>
      </c>
      <c r="X20" s="13">
        <f t="shared" si="9"/>
        <v>0</v>
      </c>
      <c r="Y20" s="2">
        <v>80705</v>
      </c>
      <c r="Z20" s="13">
        <f t="shared" si="10"/>
        <v>3.0004849784312223E-2</v>
      </c>
      <c r="AA20" s="2">
        <v>78354</v>
      </c>
      <c r="AB20" s="13">
        <f t="shared" si="11"/>
        <v>4.9997989895876609E-2</v>
      </c>
      <c r="AC20" s="2">
        <v>74623</v>
      </c>
      <c r="AD20" s="3">
        <f t="shared" si="12"/>
        <v>7.6546878832032553E-2</v>
      </c>
      <c r="AE20" s="2">
        <v>69317</v>
      </c>
      <c r="AF20" s="3">
        <f t="shared" si="13"/>
        <v>3.190222407479084E-2</v>
      </c>
      <c r="AG20" s="2">
        <v>67174</v>
      </c>
      <c r="AH20" s="3">
        <f t="shared" si="14"/>
        <v>0</v>
      </c>
      <c r="AI20" s="2">
        <v>67174</v>
      </c>
      <c r="AJ20" s="3">
        <f t="shared" si="15"/>
        <v>2.1191851626634235E-2</v>
      </c>
      <c r="AK20" s="2">
        <v>65780</v>
      </c>
      <c r="AL20" s="13">
        <f t="shared" si="16"/>
        <v>3.3107174268124137E-2</v>
      </c>
      <c r="AM20" s="2">
        <v>63672</v>
      </c>
    </row>
    <row r="21" spans="1:39" ht="13">
      <c r="A21" s="1">
        <v>16</v>
      </c>
      <c r="B21" s="1" t="s">
        <v>22</v>
      </c>
      <c r="C21" s="7">
        <v>94413</v>
      </c>
      <c r="D21" s="13">
        <f t="shared" si="0"/>
        <v>4.5409247940473026E-2</v>
      </c>
      <c r="E21" s="2">
        <v>90312</v>
      </c>
      <c r="F21" s="13">
        <f t="shared" si="1"/>
        <v>3.5308143800440207E-2</v>
      </c>
      <c r="G21" s="2">
        <v>87232</v>
      </c>
      <c r="H21" s="13">
        <f t="shared" si="17"/>
        <v>2.372960920079803E-2</v>
      </c>
      <c r="I21" s="2">
        <v>85210</v>
      </c>
      <c r="J21" s="13">
        <f t="shared" si="2"/>
        <v>2.0002633500520714E-2</v>
      </c>
      <c r="K21" s="2">
        <v>83539</v>
      </c>
      <c r="L21" s="13">
        <f t="shared" si="3"/>
        <v>3.4730909766520095E-2</v>
      </c>
      <c r="M21" s="24">
        <v>80735</v>
      </c>
      <c r="N21" s="13">
        <f t="shared" si="4"/>
        <v>-1.5414822131977219E-2</v>
      </c>
      <c r="O21" s="2">
        <v>81999</v>
      </c>
      <c r="P21" s="13">
        <f t="shared" si="5"/>
        <v>2.136166608539684E-2</v>
      </c>
      <c r="Q21" s="2">
        <v>80284</v>
      </c>
      <c r="R21" s="13">
        <f t="shared" si="6"/>
        <v>0</v>
      </c>
      <c r="S21" s="2">
        <v>80284</v>
      </c>
      <c r="T21" s="13">
        <f t="shared" si="7"/>
        <v>9.3918553629128588E-3</v>
      </c>
      <c r="U21" s="2">
        <v>79537</v>
      </c>
      <c r="V21" s="13">
        <f t="shared" si="8"/>
        <v>0</v>
      </c>
      <c r="W21" s="2">
        <v>79537</v>
      </c>
      <c r="X21" s="13">
        <f t="shared" si="9"/>
        <v>0</v>
      </c>
      <c r="Y21" s="2">
        <v>79537</v>
      </c>
      <c r="Z21" s="13">
        <f t="shared" si="10"/>
        <v>0</v>
      </c>
      <c r="AA21" s="2">
        <v>79537</v>
      </c>
      <c r="AB21" s="13">
        <f t="shared" si="11"/>
        <v>4.5301616506768304E-2</v>
      </c>
      <c r="AC21" s="2">
        <v>76090</v>
      </c>
      <c r="AD21" s="3">
        <f t="shared" si="12"/>
        <v>5.9203474532622466E-2</v>
      </c>
      <c r="AE21" s="2">
        <v>71837</v>
      </c>
      <c r="AF21" s="3">
        <f t="shared" si="13"/>
        <v>4.2294187632396042E-2</v>
      </c>
      <c r="AG21" s="2">
        <v>68922</v>
      </c>
      <c r="AH21" s="3">
        <f t="shared" si="14"/>
        <v>2.7597620432079438E-2</v>
      </c>
      <c r="AI21" s="2">
        <v>67071</v>
      </c>
      <c r="AJ21" s="3">
        <f t="shared" si="15"/>
        <v>7.5107779663817582E-3</v>
      </c>
      <c r="AK21" s="2">
        <v>66571</v>
      </c>
      <c r="AL21" s="13">
        <f t="shared" si="16"/>
        <v>2.7488810001543448E-2</v>
      </c>
      <c r="AM21" s="2">
        <v>64790</v>
      </c>
    </row>
    <row r="22" spans="1:39" ht="13">
      <c r="A22" s="1">
        <v>17</v>
      </c>
      <c r="B22" s="1" t="s">
        <v>81</v>
      </c>
      <c r="C22" s="7">
        <v>102583</v>
      </c>
      <c r="D22" s="13">
        <f t="shared" si="0"/>
        <v>5.9993593519121279E-2</v>
      </c>
      <c r="E22" s="2">
        <v>96777</v>
      </c>
      <c r="F22" s="13">
        <f t="shared" si="1"/>
        <v>0</v>
      </c>
      <c r="G22" s="2">
        <v>96777</v>
      </c>
      <c r="H22" s="13">
        <f t="shared" si="17"/>
        <v>0</v>
      </c>
      <c r="I22" s="2">
        <v>96777</v>
      </c>
      <c r="J22" s="13">
        <f t="shared" si="2"/>
        <v>6.2082967515364358E-2</v>
      </c>
      <c r="K22" s="2">
        <v>91120</v>
      </c>
      <c r="L22" s="13">
        <f t="shared" si="3"/>
        <v>4.3898348982455939E-6</v>
      </c>
      <c r="M22" s="24">
        <v>91119.6</v>
      </c>
      <c r="N22" s="13">
        <f t="shared" si="4"/>
        <v>8.3413820353036054E-5</v>
      </c>
      <c r="O22" s="2">
        <v>91112</v>
      </c>
      <c r="P22" s="13">
        <f t="shared" si="5"/>
        <v>2.0611165875078413E-2</v>
      </c>
      <c r="Q22" s="2">
        <v>89272</v>
      </c>
      <c r="R22" s="13">
        <f t="shared" si="6"/>
        <v>0</v>
      </c>
      <c r="S22" s="2">
        <v>89272</v>
      </c>
      <c r="T22" s="13">
        <f t="shared" si="7"/>
        <v>0</v>
      </c>
      <c r="U22" s="2">
        <v>89272</v>
      </c>
      <c r="V22" s="13">
        <f t="shared" si="8"/>
        <v>0</v>
      </c>
      <c r="W22" s="2">
        <v>89272</v>
      </c>
      <c r="X22" s="13">
        <f t="shared" si="9"/>
        <v>0</v>
      </c>
      <c r="Y22" s="2">
        <v>89272</v>
      </c>
      <c r="Z22" s="13">
        <f t="shared" si="10"/>
        <v>9.4759933962050794E-3</v>
      </c>
      <c r="AA22" s="2">
        <v>88434</v>
      </c>
      <c r="AB22" s="13">
        <f t="shared" si="11"/>
        <v>5.5298329355608591E-2</v>
      </c>
      <c r="AC22" s="2">
        <v>83800</v>
      </c>
      <c r="AD22" s="3">
        <f t="shared" si="12"/>
        <v>2.9205865736533124E-2</v>
      </c>
      <c r="AE22" s="2">
        <v>81422</v>
      </c>
      <c r="AF22" s="3">
        <f t="shared" si="13"/>
        <v>5.4948756818387942E-2</v>
      </c>
      <c r="AG22" s="2">
        <v>77181</v>
      </c>
      <c r="AH22" s="3">
        <f t="shared" si="14"/>
        <v>2.4096065813043188E-2</v>
      </c>
      <c r="AI22" s="2">
        <v>75365</v>
      </c>
      <c r="AJ22" s="3">
        <f t="shared" si="15"/>
        <v>0</v>
      </c>
      <c r="AK22" s="2">
        <v>75365</v>
      </c>
      <c r="AL22" s="13">
        <f t="shared" si="16"/>
        <v>2.0003518886948991E-2</v>
      </c>
      <c r="AM22" s="2">
        <v>73887</v>
      </c>
    </row>
    <row r="23" spans="1:39">
      <c r="A23" s="1">
        <v>18</v>
      </c>
      <c r="B23" s="1" t="s">
        <v>24</v>
      </c>
      <c r="C23" s="2">
        <v>93362</v>
      </c>
      <c r="D23" s="13">
        <f t="shared" si="0"/>
        <v>0</v>
      </c>
      <c r="E23" s="2">
        <v>93362</v>
      </c>
      <c r="F23" s="13">
        <f t="shared" si="1"/>
        <v>2.0004151598911845E-2</v>
      </c>
      <c r="G23" s="2">
        <v>91531</v>
      </c>
      <c r="H23" s="13">
        <f t="shared" si="17"/>
        <v>2.4994680791498226E-2</v>
      </c>
      <c r="I23" s="2">
        <v>89299</v>
      </c>
      <c r="J23" s="13">
        <f t="shared" si="2"/>
        <v>5.0601190616249792E-2</v>
      </c>
      <c r="K23" s="2">
        <v>84998</v>
      </c>
      <c r="L23" s="13">
        <f t="shared" si="3"/>
        <v>2.0004560127683577E-2</v>
      </c>
      <c r="M23" s="24">
        <v>83331</v>
      </c>
      <c r="N23" s="13">
        <f t="shared" si="4"/>
        <v>0</v>
      </c>
      <c r="O23" s="2">
        <v>83331</v>
      </c>
      <c r="P23" s="13">
        <f t="shared" si="5"/>
        <v>3.5656583231836146E-2</v>
      </c>
      <c r="Q23" s="2">
        <v>80462</v>
      </c>
      <c r="R23" s="13">
        <f t="shared" si="6"/>
        <v>0</v>
      </c>
      <c r="S23" s="2">
        <v>80462</v>
      </c>
      <c r="T23" s="13">
        <f t="shared" si="7"/>
        <v>0</v>
      </c>
      <c r="U23" s="2">
        <v>80462</v>
      </c>
      <c r="V23" s="13">
        <f t="shared" si="8"/>
        <v>0</v>
      </c>
      <c r="W23" s="2">
        <v>80462</v>
      </c>
      <c r="X23" s="13">
        <f t="shared" si="9"/>
        <v>0</v>
      </c>
      <c r="Y23" s="2">
        <v>80462</v>
      </c>
      <c r="Z23" s="13">
        <f t="shared" si="10"/>
        <v>2.0004056589422444E-2</v>
      </c>
      <c r="AA23" s="2">
        <v>78884</v>
      </c>
      <c r="AB23" s="13">
        <f t="shared" si="11"/>
        <v>4.5305770887166238E-2</v>
      </c>
      <c r="AC23" s="2">
        <v>75465</v>
      </c>
      <c r="AD23" s="3">
        <f t="shared" si="12"/>
        <v>5.7465949218093157E-2</v>
      </c>
      <c r="AE23" s="2">
        <v>71364</v>
      </c>
      <c r="AF23" s="3">
        <f t="shared" si="13"/>
        <v>3.0006494912318684E-2</v>
      </c>
      <c r="AG23" s="2">
        <v>69285</v>
      </c>
      <c r="AH23" s="3">
        <f t="shared" si="14"/>
        <v>2.0007066513558873E-2</v>
      </c>
      <c r="AI23" s="2">
        <v>67926</v>
      </c>
      <c r="AJ23" s="3">
        <f t="shared" si="15"/>
        <v>2.0001801964140913E-2</v>
      </c>
      <c r="AK23" s="2">
        <v>66594</v>
      </c>
      <c r="AL23" s="13">
        <f t="shared" si="16"/>
        <v>6.5930372148859551E-2</v>
      </c>
      <c r="AM23" s="2">
        <v>62475</v>
      </c>
    </row>
    <row r="24" spans="1:39">
      <c r="A24" s="1">
        <v>19</v>
      </c>
      <c r="B24" s="1" t="s">
        <v>25</v>
      </c>
      <c r="C24" s="2">
        <v>91414</v>
      </c>
      <c r="D24" s="13">
        <f t="shared" si="0"/>
        <v>0</v>
      </c>
      <c r="E24" s="2">
        <v>91414</v>
      </c>
      <c r="F24" s="13">
        <f t="shared" si="1"/>
        <v>3.4996546765848083E-2</v>
      </c>
      <c r="G24" s="2">
        <v>88323</v>
      </c>
      <c r="H24" s="13">
        <f t="shared" si="17"/>
        <v>2.000207873797508E-2</v>
      </c>
      <c r="I24" s="2">
        <v>86591</v>
      </c>
      <c r="J24" s="13">
        <f t="shared" si="2"/>
        <v>4.4989923126123842E-2</v>
      </c>
      <c r="K24" s="2">
        <v>82863</v>
      </c>
      <c r="L24" s="13">
        <f t="shared" si="3"/>
        <v>0</v>
      </c>
      <c r="M24" s="24">
        <v>82863</v>
      </c>
      <c r="N24" s="13">
        <f t="shared" si="4"/>
        <v>4.1267168474094923E-2</v>
      </c>
      <c r="O24" s="2">
        <v>79579</v>
      </c>
      <c r="P24" s="13">
        <f t="shared" si="5"/>
        <v>3.0202211117727779E-2</v>
      </c>
      <c r="Q24" s="2">
        <v>77246</v>
      </c>
      <c r="R24" s="13">
        <f t="shared" si="6"/>
        <v>5.977582351246416E-2</v>
      </c>
      <c r="S24" s="2">
        <v>72889</v>
      </c>
      <c r="T24" s="13">
        <f t="shared" si="7"/>
        <v>-5.6404215104989254E-2</v>
      </c>
      <c r="U24" s="2">
        <v>77246</v>
      </c>
      <c r="V24" s="13">
        <f t="shared" si="8"/>
        <v>0</v>
      </c>
      <c r="W24" s="2">
        <v>77246</v>
      </c>
      <c r="X24" s="13">
        <f t="shared" si="9"/>
        <v>0</v>
      </c>
      <c r="Y24" s="2">
        <v>77246</v>
      </c>
      <c r="Z24" s="13">
        <f t="shared" si="10"/>
        <v>0</v>
      </c>
      <c r="AA24" s="2">
        <v>77246</v>
      </c>
      <c r="AB24" s="13">
        <f t="shared" si="11"/>
        <v>1.0002484277140728E-2</v>
      </c>
      <c r="AC24" s="2">
        <v>76481</v>
      </c>
      <c r="AD24" s="3">
        <f t="shared" si="12"/>
        <v>7.5001756975191514E-2</v>
      </c>
      <c r="AE24" s="2">
        <v>71145</v>
      </c>
      <c r="AF24" s="3">
        <f t="shared" si="13"/>
        <v>4.9181536646512314E-2</v>
      </c>
      <c r="AG24" s="2">
        <v>67810</v>
      </c>
      <c r="AH24" s="3">
        <f t="shared" si="14"/>
        <v>4.0301919212064496E-2</v>
      </c>
      <c r="AI24" s="2">
        <v>65183</v>
      </c>
      <c r="AJ24" s="3">
        <f t="shared" si="15"/>
        <v>0</v>
      </c>
      <c r="AK24" s="2">
        <v>65183</v>
      </c>
      <c r="AL24" s="13">
        <f t="shared" si="16"/>
        <v>1.9998435177216181E-2</v>
      </c>
      <c r="AM24" s="2">
        <v>63905</v>
      </c>
    </row>
    <row r="25" spans="1:39" ht="13">
      <c r="A25" s="1">
        <v>20</v>
      </c>
      <c r="B25" s="1" t="s">
        <v>26</v>
      </c>
      <c r="C25" s="7">
        <v>83310</v>
      </c>
      <c r="D25" s="13">
        <f t="shared" si="0"/>
        <v>3.0006305404102221E-2</v>
      </c>
      <c r="E25" s="2">
        <v>80883</v>
      </c>
      <c r="F25" s="13">
        <f t="shared" si="1"/>
        <v>3.0002419549963705E-2</v>
      </c>
      <c r="G25" s="2">
        <v>78527</v>
      </c>
      <c r="H25" s="13">
        <f t="shared" si="17"/>
        <v>0</v>
      </c>
      <c r="I25" s="2">
        <v>78527</v>
      </c>
      <c r="J25" s="13">
        <f t="shared" si="2"/>
        <v>1.9990128331688055E-2</v>
      </c>
      <c r="K25" s="2">
        <v>76988</v>
      </c>
      <c r="L25" s="13">
        <f t="shared" si="3"/>
        <v>3.4016708590196409E-3</v>
      </c>
      <c r="M25" s="24">
        <v>76727</v>
      </c>
      <c r="N25" s="13">
        <f t="shared" si="4"/>
        <v>3.5970282007010937E-3</v>
      </c>
      <c r="O25" s="2">
        <v>76452</v>
      </c>
      <c r="P25" s="13">
        <f t="shared" si="5"/>
        <v>-1.1758250372344596E-3</v>
      </c>
      <c r="Q25" s="2">
        <v>76542</v>
      </c>
      <c r="R25" s="13">
        <f t="shared" si="6"/>
        <v>0</v>
      </c>
      <c r="S25" s="2">
        <v>76542</v>
      </c>
      <c r="T25" s="13">
        <f t="shared" si="7"/>
        <v>0</v>
      </c>
      <c r="U25" s="2">
        <v>76542</v>
      </c>
      <c r="V25" s="13">
        <f t="shared" si="8"/>
        <v>0</v>
      </c>
      <c r="W25" s="2">
        <v>76542</v>
      </c>
      <c r="X25" s="13">
        <f t="shared" si="9"/>
        <v>0</v>
      </c>
      <c r="Y25" s="2">
        <v>76542</v>
      </c>
      <c r="Z25" s="13">
        <f t="shared" si="10"/>
        <v>0</v>
      </c>
      <c r="AA25" s="2">
        <v>76542</v>
      </c>
      <c r="AB25" s="13">
        <f t="shared" si="11"/>
        <v>3.8773156001899976E-2</v>
      </c>
      <c r="AC25" s="2">
        <v>73685</v>
      </c>
      <c r="AD25" s="3">
        <f t="shared" si="12"/>
        <v>5.3606154198123999E-2</v>
      </c>
      <c r="AE25" s="2">
        <v>69936</v>
      </c>
      <c r="AF25" s="3">
        <f t="shared" si="13"/>
        <v>6.2954068760069301E-2</v>
      </c>
      <c r="AG25" s="2">
        <v>65794</v>
      </c>
      <c r="AH25" s="3">
        <f t="shared" si="14"/>
        <v>0</v>
      </c>
      <c r="AI25" s="2">
        <v>65794</v>
      </c>
      <c r="AJ25" s="3">
        <f t="shared" si="15"/>
        <v>1.0738151931791996E-2</v>
      </c>
      <c r="AK25" s="2">
        <v>65095</v>
      </c>
      <c r="AL25" s="13">
        <f t="shared" si="16"/>
        <v>4.1453346985792908E-2</v>
      </c>
      <c r="AM25" s="2">
        <v>62504</v>
      </c>
    </row>
    <row r="26" spans="1:39">
      <c r="A26" s="1">
        <v>21</v>
      </c>
      <c r="B26" s="1" t="s">
        <v>27</v>
      </c>
      <c r="C26" s="2">
        <v>87334</v>
      </c>
      <c r="D26" s="13">
        <f t="shared" si="0"/>
        <v>0</v>
      </c>
      <c r="E26" s="2">
        <v>87334</v>
      </c>
      <c r="F26" s="13">
        <f t="shared" si="1"/>
        <v>1.5004125844054717E-2</v>
      </c>
      <c r="G26" s="2">
        <v>86043</v>
      </c>
      <c r="H26" s="13">
        <f t="shared" si="17"/>
        <v>1.5005131471847684E-2</v>
      </c>
      <c r="I26" s="2">
        <v>84771</v>
      </c>
      <c r="J26" s="13">
        <f t="shared" si="2"/>
        <v>5.324826261236688E-3</v>
      </c>
      <c r="K26" s="2">
        <v>84322</v>
      </c>
      <c r="L26" s="13">
        <f t="shared" si="3"/>
        <v>0</v>
      </c>
      <c r="M26" s="24">
        <v>84322</v>
      </c>
      <c r="N26" s="13">
        <f t="shared" si="4"/>
        <v>3.999802661601648E-2</v>
      </c>
      <c r="O26" s="2">
        <v>81079</v>
      </c>
      <c r="P26" s="13">
        <f t="shared" si="5"/>
        <v>5.000129503483644E-2</v>
      </c>
      <c r="Q26" s="2">
        <v>77218</v>
      </c>
      <c r="R26" s="13">
        <f t="shared" si="6"/>
        <v>0</v>
      </c>
      <c r="S26" s="2">
        <v>77218</v>
      </c>
      <c r="T26" s="13">
        <f t="shared" si="7"/>
        <v>0</v>
      </c>
      <c r="U26" s="2">
        <v>77218</v>
      </c>
      <c r="V26" s="13">
        <f t="shared" si="8"/>
        <v>0</v>
      </c>
      <c r="W26" s="2">
        <v>77218</v>
      </c>
      <c r="X26" s="13">
        <f t="shared" si="9"/>
        <v>0</v>
      </c>
      <c r="Y26" s="2">
        <v>77218</v>
      </c>
      <c r="Z26" s="13">
        <f t="shared" si="10"/>
        <v>0</v>
      </c>
      <c r="AA26" s="2">
        <v>77218</v>
      </c>
      <c r="AB26" s="13">
        <f t="shared" si="11"/>
        <v>4.529456356941737E-2</v>
      </c>
      <c r="AC26" s="2">
        <v>73872</v>
      </c>
      <c r="AD26" s="3">
        <f t="shared" si="12"/>
        <v>4.9989339776845998E-2</v>
      </c>
      <c r="AE26" s="2">
        <v>70355</v>
      </c>
      <c r="AF26" s="3">
        <f t="shared" si="13"/>
        <v>3.0012444184173925E-2</v>
      </c>
      <c r="AG26" s="2">
        <v>68305</v>
      </c>
      <c r="AH26" s="3">
        <f t="shared" si="14"/>
        <v>2.9992761927739912E-2</v>
      </c>
      <c r="AI26" s="2">
        <v>66316</v>
      </c>
      <c r="AJ26" s="3">
        <f t="shared" si="15"/>
        <v>1.7147765268873277E-2</v>
      </c>
      <c r="AK26" s="2">
        <v>65198</v>
      </c>
      <c r="AL26" s="13">
        <f t="shared" si="16"/>
        <v>2.7792228265153308E-2</v>
      </c>
      <c r="AM26" s="2">
        <v>63435</v>
      </c>
    </row>
    <row r="27" spans="1:39" ht="13">
      <c r="A27" s="1">
        <v>22</v>
      </c>
      <c r="B27" s="1" t="s">
        <v>28</v>
      </c>
      <c r="C27" s="7">
        <v>90608</v>
      </c>
      <c r="D27" s="13">
        <f t="shared" si="0"/>
        <v>3.2605103308375218E-2</v>
      </c>
      <c r="E27" s="2">
        <v>87747</v>
      </c>
      <c r="F27" s="13">
        <f t="shared" si="1"/>
        <v>7.7099648933297321E-2</v>
      </c>
      <c r="G27" s="2">
        <v>81466</v>
      </c>
      <c r="H27" s="13">
        <f t="shared" si="17"/>
        <v>1.5886871508379887E-2</v>
      </c>
      <c r="I27" s="2">
        <v>80192</v>
      </c>
      <c r="J27" s="13">
        <f t="shared" si="2"/>
        <v>1.9994912236072245E-2</v>
      </c>
      <c r="K27" s="2">
        <v>78620</v>
      </c>
      <c r="L27" s="13">
        <f t="shared" si="3"/>
        <v>3.0001310100877768E-2</v>
      </c>
      <c r="M27" s="24">
        <v>76330</v>
      </c>
      <c r="N27" s="13">
        <f t="shared" si="4"/>
        <v>7.6025205464003265E-2</v>
      </c>
      <c r="O27" s="2">
        <v>70937</v>
      </c>
      <c r="P27" s="13">
        <f t="shared" si="5"/>
        <v>1.0095688329441249E-2</v>
      </c>
      <c r="Q27" s="2">
        <v>70228</v>
      </c>
      <c r="R27" s="13">
        <f t="shared" si="6"/>
        <v>0</v>
      </c>
      <c r="S27" s="2">
        <v>70228</v>
      </c>
      <c r="T27" s="13">
        <f t="shared" si="7"/>
        <v>-9.9947841042051389E-3</v>
      </c>
      <c r="U27" s="2">
        <v>70937</v>
      </c>
      <c r="V27" s="13">
        <f t="shared" si="8"/>
        <v>0</v>
      </c>
      <c r="W27" s="2">
        <v>70937</v>
      </c>
      <c r="X27" s="13">
        <f t="shared" si="9"/>
        <v>0</v>
      </c>
      <c r="Y27" s="2">
        <v>70937</v>
      </c>
      <c r="Z27" s="13">
        <f t="shared" si="10"/>
        <v>6.7983763376763462E-3</v>
      </c>
      <c r="AA27" s="2">
        <v>70458</v>
      </c>
      <c r="AB27" s="13">
        <f t="shared" si="11"/>
        <v>6.999346990842685E-2</v>
      </c>
      <c r="AC27" s="2">
        <v>65849</v>
      </c>
      <c r="AD27" s="3">
        <f t="shared" si="12"/>
        <v>2.4998832557632737E-2</v>
      </c>
      <c r="AE27" s="2">
        <v>64243</v>
      </c>
      <c r="AF27" s="3">
        <f t="shared" si="13"/>
        <v>2.713203082531257E-2</v>
      </c>
      <c r="AG27" s="2">
        <v>62546</v>
      </c>
      <c r="AH27" s="3">
        <f t="shared" si="14"/>
        <v>4.9993284985226968E-2</v>
      </c>
      <c r="AI27" s="2">
        <v>59568</v>
      </c>
      <c r="AJ27" s="3">
        <f t="shared" si="15"/>
        <v>0</v>
      </c>
      <c r="AK27" s="2">
        <v>59568</v>
      </c>
      <c r="AL27" s="13">
        <f t="shared" si="16"/>
        <v>1.4994547437295528E-2</v>
      </c>
      <c r="AM27" s="2">
        <v>58688</v>
      </c>
    </row>
    <row r="28" spans="1:39" ht="13">
      <c r="A28" s="1">
        <v>23</v>
      </c>
      <c r="B28" s="1" t="s">
        <v>29</v>
      </c>
      <c r="C28" s="7">
        <v>110495</v>
      </c>
      <c r="D28" s="13">
        <f t="shared" si="0"/>
        <v>4.7594216639013982E-2</v>
      </c>
      <c r="E28" s="2">
        <v>105475</v>
      </c>
      <c r="F28" s="13">
        <f t="shared" si="1"/>
        <v>3.5906854319920641E-2</v>
      </c>
      <c r="G28" s="2">
        <v>101819</v>
      </c>
      <c r="H28" s="13">
        <f t="shared" si="17"/>
        <v>1.9995391843563106E-2</v>
      </c>
      <c r="I28" s="2">
        <v>99823</v>
      </c>
      <c r="J28" s="13">
        <f t="shared" si="2"/>
        <v>1.8300706933662488E-2</v>
      </c>
      <c r="K28" s="2">
        <v>98029</v>
      </c>
      <c r="L28" s="13">
        <f t="shared" si="3"/>
        <v>0.21290460518704815</v>
      </c>
      <c r="M28" s="24">
        <v>80821.69</v>
      </c>
      <c r="N28" s="13">
        <f t="shared" si="4"/>
        <v>1.1700151463942848E-2</v>
      </c>
      <c r="O28" s="2">
        <v>79887</v>
      </c>
      <c r="P28" s="13">
        <f t="shared" si="5"/>
        <v>2.2079763144358996E-3</v>
      </c>
      <c r="Q28" s="2">
        <v>79711</v>
      </c>
      <c r="R28" s="13">
        <f t="shared" si="6"/>
        <v>0</v>
      </c>
      <c r="S28" s="2">
        <v>79711</v>
      </c>
      <c r="T28" s="13">
        <f t="shared" si="7"/>
        <v>4.397570625740279E-3</v>
      </c>
      <c r="U28" s="2">
        <v>79362</v>
      </c>
      <c r="V28" s="13">
        <f t="shared" si="8"/>
        <v>0</v>
      </c>
      <c r="W28" s="2">
        <v>79362</v>
      </c>
      <c r="X28" s="13">
        <f t="shared" si="9"/>
        <v>0</v>
      </c>
      <c r="Y28" s="2">
        <v>79362</v>
      </c>
      <c r="Z28" s="13">
        <f t="shared" si="10"/>
        <v>3.4180794641577292E-2</v>
      </c>
      <c r="AA28" s="2">
        <v>76739</v>
      </c>
      <c r="AB28" s="13">
        <f t="shared" si="11"/>
        <v>1.3792192350881829E-2</v>
      </c>
      <c r="AC28" s="2">
        <v>75695</v>
      </c>
      <c r="AD28" s="3">
        <f t="shared" si="12"/>
        <v>0</v>
      </c>
      <c r="AE28" s="2">
        <v>75695</v>
      </c>
      <c r="AF28" s="3">
        <f t="shared" si="13"/>
        <v>0</v>
      </c>
      <c r="AG28" s="2">
        <v>75695</v>
      </c>
      <c r="AH28" s="3">
        <f t="shared" si="14"/>
        <v>8.3400125951794815E-2</v>
      </c>
      <c r="AI28" s="2">
        <v>69868</v>
      </c>
      <c r="AJ28" s="3">
        <f t="shared" si="15"/>
        <v>7.330711564458646E-2</v>
      </c>
      <c r="AK28" s="2">
        <v>65096</v>
      </c>
      <c r="AL28" s="13">
        <f t="shared" si="16"/>
        <v>5.329924597909453E-2</v>
      </c>
      <c r="AM28" s="2">
        <v>61802</v>
      </c>
    </row>
    <row r="29" spans="1:39">
      <c r="A29" s="1">
        <v>24</v>
      </c>
      <c r="B29" s="1" t="s">
        <v>30</v>
      </c>
      <c r="C29" s="7">
        <v>83682</v>
      </c>
      <c r="D29" s="13">
        <f t="shared" si="0"/>
        <v>1.500394202195403E-2</v>
      </c>
      <c r="E29" s="2">
        <v>82445</v>
      </c>
      <c r="F29" s="13">
        <f t="shared" si="1"/>
        <v>0</v>
      </c>
      <c r="G29" s="2">
        <v>82445</v>
      </c>
      <c r="H29" s="13">
        <f t="shared" si="17"/>
        <v>0</v>
      </c>
      <c r="I29" s="2">
        <v>82445</v>
      </c>
      <c r="J29" s="13">
        <f t="shared" si="2"/>
        <v>0</v>
      </c>
      <c r="K29" s="2">
        <v>82445</v>
      </c>
      <c r="L29" s="13">
        <f t="shared" si="3"/>
        <v>0.34707448981259087</v>
      </c>
      <c r="M29" s="24">
        <v>61203</v>
      </c>
      <c r="N29" s="13">
        <f t="shared" si="4"/>
        <v>0</v>
      </c>
      <c r="O29" s="2">
        <v>61203</v>
      </c>
      <c r="P29" s="13">
        <f t="shared" si="5"/>
        <v>0</v>
      </c>
      <c r="Q29" s="2">
        <v>61203</v>
      </c>
      <c r="R29" s="13">
        <f t="shared" si="6"/>
        <v>0</v>
      </c>
      <c r="S29" s="2">
        <v>61203</v>
      </c>
      <c r="T29" s="13">
        <f t="shared" si="7"/>
        <v>0</v>
      </c>
      <c r="U29" s="2">
        <v>61203</v>
      </c>
      <c r="V29" s="13">
        <f t="shared" si="8"/>
        <v>0</v>
      </c>
      <c r="W29" s="2">
        <v>61203</v>
      </c>
      <c r="X29" s="13">
        <f t="shared" si="9"/>
        <v>0</v>
      </c>
      <c r="Y29" s="2">
        <v>61203</v>
      </c>
      <c r="Z29" s="13">
        <f t="shared" si="10"/>
        <v>2.5004186903366272E-2</v>
      </c>
      <c r="AA29" s="2">
        <v>59710</v>
      </c>
      <c r="AB29" s="13">
        <f t="shared" si="11"/>
        <v>2.9305292191001552E-2</v>
      </c>
      <c r="AC29" s="2">
        <v>58010</v>
      </c>
      <c r="AD29" s="3">
        <f t="shared" si="12"/>
        <v>9.0495525979396946E-2</v>
      </c>
      <c r="AE29" s="2">
        <v>53196</v>
      </c>
      <c r="AF29" s="3">
        <f t="shared" si="13"/>
        <v>0.04</v>
      </c>
      <c r="AG29" s="2">
        <v>51150</v>
      </c>
      <c r="AH29" s="3">
        <f t="shared" si="14"/>
        <v>0</v>
      </c>
      <c r="AI29" s="2">
        <v>51150</v>
      </c>
      <c r="AJ29" s="3">
        <f t="shared" si="15"/>
        <v>0</v>
      </c>
      <c r="AK29" s="2">
        <v>51150</v>
      </c>
      <c r="AL29" s="13">
        <f t="shared" si="16"/>
        <v>2.0001196482341915E-2</v>
      </c>
      <c r="AM29" s="2">
        <v>50147</v>
      </c>
    </row>
    <row r="30" spans="1:39" ht="13.75">
      <c r="A30" s="1">
        <v>25</v>
      </c>
      <c r="B30" s="1" t="s">
        <v>31</v>
      </c>
      <c r="C30" s="7">
        <v>92584</v>
      </c>
      <c r="D30" s="13">
        <f t="shared" si="0"/>
        <v>3.2600573270429728E-2</v>
      </c>
      <c r="E30" s="2">
        <v>89661</v>
      </c>
      <c r="F30" s="13">
        <f t="shared" si="1"/>
        <v>2.710349962769918E-2</v>
      </c>
      <c r="G30" s="2">
        <v>87295</v>
      </c>
      <c r="H30" s="13">
        <f t="shared" si="17"/>
        <v>4.6062959101748333E-2</v>
      </c>
      <c r="I30" s="2">
        <v>83451</v>
      </c>
      <c r="J30" s="13">
        <f t="shared" si="2"/>
        <v>1.0204822777454967E-2</v>
      </c>
      <c r="K30" s="2">
        <v>82608</v>
      </c>
      <c r="L30" s="13">
        <f t="shared" si="3"/>
        <v>0</v>
      </c>
      <c r="M30" s="24">
        <v>82608</v>
      </c>
      <c r="N30" s="13">
        <f t="shared" si="4"/>
        <v>2.849886079258955E-2</v>
      </c>
      <c r="O30" s="2">
        <v>80319</v>
      </c>
      <c r="P30" s="13">
        <f t="shared" si="5"/>
        <v>0.24353992165848673</v>
      </c>
      <c r="Q30" s="2">
        <v>64589</v>
      </c>
      <c r="R30" s="13">
        <f t="shared" si="6"/>
        <v>0</v>
      </c>
      <c r="S30" s="2">
        <v>64589</v>
      </c>
      <c r="T30" s="13">
        <f t="shared" si="7"/>
        <v>0</v>
      </c>
      <c r="U30" s="2">
        <v>64589</v>
      </c>
      <c r="V30" s="13">
        <f t="shared" si="8"/>
        <v>0</v>
      </c>
      <c r="W30" s="2">
        <v>64589</v>
      </c>
      <c r="X30" s="32">
        <f t="shared" si="9"/>
        <v>2.4994445678738059E-2</v>
      </c>
      <c r="Y30" s="2">
        <v>63014</v>
      </c>
      <c r="Z30" s="13">
        <f t="shared" si="10"/>
        <v>0</v>
      </c>
      <c r="AA30" s="2">
        <v>63014</v>
      </c>
      <c r="AB30" s="13">
        <f t="shared" si="11"/>
        <v>0</v>
      </c>
      <c r="AC30" s="2">
        <v>63014</v>
      </c>
      <c r="AD30" s="3">
        <f t="shared" si="12"/>
        <v>0</v>
      </c>
      <c r="AE30" s="2">
        <v>63014</v>
      </c>
      <c r="AF30" s="3">
        <f t="shared" si="13"/>
        <v>0</v>
      </c>
      <c r="AG30" s="2">
        <v>63014</v>
      </c>
      <c r="AH30" s="3">
        <f t="shared" si="14"/>
        <v>0</v>
      </c>
      <c r="AI30" s="2">
        <v>63014</v>
      </c>
      <c r="AJ30" s="3">
        <f t="shared" si="15"/>
        <v>0</v>
      </c>
      <c r="AK30" s="2">
        <v>63014</v>
      </c>
      <c r="AL30" s="13">
        <f t="shared" si="16"/>
        <v>0</v>
      </c>
      <c r="AM30" s="2">
        <v>63014</v>
      </c>
    </row>
    <row r="31" spans="1:39">
      <c r="A31" s="1">
        <v>26</v>
      </c>
      <c r="B31" s="1" t="s">
        <v>32</v>
      </c>
      <c r="C31" s="7">
        <v>102507</v>
      </c>
      <c r="D31" s="13">
        <f t="shared" si="0"/>
        <v>1.8500670674151721E-2</v>
      </c>
      <c r="E31" s="2">
        <v>100645</v>
      </c>
      <c r="F31" s="13">
        <f t="shared" si="1"/>
        <v>1.5006504835765504E-2</v>
      </c>
      <c r="G31" s="2">
        <v>99157</v>
      </c>
      <c r="H31" s="13">
        <f t="shared" si="17"/>
        <v>1.4996110223969209E-2</v>
      </c>
      <c r="I31" s="1">
        <v>97692</v>
      </c>
      <c r="J31" s="13">
        <f t="shared" si="2"/>
        <v>4.5348513707278444E-2</v>
      </c>
      <c r="K31" s="2">
        <v>93454</v>
      </c>
      <c r="L31" s="13">
        <f t="shared" si="3"/>
        <v>1.3696765594397207E-5</v>
      </c>
      <c r="M31" s="24">
        <v>93452.72</v>
      </c>
      <c r="N31" s="13">
        <f t="shared" si="4"/>
        <v>0.18213777923950719</v>
      </c>
      <c r="O31" s="2">
        <v>79054</v>
      </c>
      <c r="P31" s="13">
        <f t="shared" si="5"/>
        <v>0</v>
      </c>
      <c r="Q31" s="2">
        <v>79054</v>
      </c>
      <c r="R31" s="13">
        <f t="shared" si="6"/>
        <v>0</v>
      </c>
      <c r="S31" s="2">
        <v>79054</v>
      </c>
      <c r="T31" s="13">
        <f t="shared" si="7"/>
        <v>0</v>
      </c>
      <c r="U31" s="2">
        <v>79054</v>
      </c>
      <c r="V31" s="13">
        <f t="shared" si="8"/>
        <v>0</v>
      </c>
      <c r="W31" s="2">
        <v>79054</v>
      </c>
      <c r="X31" s="13">
        <f t="shared" si="9"/>
        <v>0</v>
      </c>
      <c r="Y31" s="2">
        <v>79054</v>
      </c>
      <c r="Z31" s="13">
        <f t="shared" si="10"/>
        <v>1.0003705075954057E-2</v>
      </c>
      <c r="AA31" s="2">
        <v>78271</v>
      </c>
      <c r="AB31" s="13">
        <f t="shared" si="11"/>
        <v>4.8000964036097798E-2</v>
      </c>
      <c r="AC31" s="2">
        <v>74686</v>
      </c>
      <c r="AD31" s="3">
        <f t="shared" si="12"/>
        <v>5.9195597912412072E-2</v>
      </c>
      <c r="AE31" s="2">
        <v>70512</v>
      </c>
      <c r="AF31" s="3">
        <f t="shared" si="13"/>
        <v>4.2290579592319404E-2</v>
      </c>
      <c r="AG31" s="2">
        <v>67651</v>
      </c>
      <c r="AH31" s="3">
        <f t="shared" si="14"/>
        <v>3.000913520097442E-2</v>
      </c>
      <c r="AI31" s="2">
        <v>65680</v>
      </c>
      <c r="AJ31" s="3">
        <f t="shared" si="15"/>
        <v>0</v>
      </c>
      <c r="AK31" s="2">
        <v>65680</v>
      </c>
      <c r="AL31" s="13">
        <f t="shared" si="16"/>
        <v>0</v>
      </c>
      <c r="AM31" s="2">
        <v>65680</v>
      </c>
    </row>
    <row r="32" spans="1:39">
      <c r="A32" s="1">
        <v>27</v>
      </c>
      <c r="B32" s="1" t="s">
        <v>33</v>
      </c>
      <c r="C32" s="7">
        <v>98820</v>
      </c>
      <c r="D32" s="13">
        <f t="shared" si="0"/>
        <v>3.2601880877742948E-2</v>
      </c>
      <c r="E32" s="2">
        <v>95700</v>
      </c>
      <c r="F32" s="13">
        <f t="shared" si="1"/>
        <v>2.7044430135222151E-2</v>
      </c>
      <c r="G32" s="2">
        <v>93180</v>
      </c>
      <c r="H32" s="13">
        <f t="shared" si="17"/>
        <v>1.9921190893169877E-2</v>
      </c>
      <c r="I32" s="2">
        <v>91360</v>
      </c>
      <c r="J32" s="13">
        <f t="shared" si="2"/>
        <v>2.8249859313449633E-2</v>
      </c>
      <c r="K32" s="2">
        <v>88850</v>
      </c>
      <c r="L32" s="13">
        <f t="shared" si="3"/>
        <v>8.4462345905040884E-2</v>
      </c>
      <c r="M32" s="24">
        <v>81930</v>
      </c>
      <c r="N32" s="13">
        <f t="shared" si="4"/>
        <v>0</v>
      </c>
      <c r="O32" s="2">
        <v>81930</v>
      </c>
      <c r="P32" s="13">
        <f t="shared" si="5"/>
        <v>3.004777470455117E-2</v>
      </c>
      <c r="Q32" s="2">
        <v>79540</v>
      </c>
      <c r="R32" s="13">
        <f t="shared" si="6"/>
        <v>0</v>
      </c>
      <c r="S32" s="2">
        <v>79540</v>
      </c>
      <c r="T32" s="13">
        <f t="shared" si="7"/>
        <v>0</v>
      </c>
      <c r="U32" s="2">
        <v>79540</v>
      </c>
      <c r="V32" s="13">
        <f t="shared" si="8"/>
        <v>0</v>
      </c>
      <c r="W32" s="2">
        <v>79540</v>
      </c>
      <c r="X32" s="13">
        <f t="shared" si="9"/>
        <v>0</v>
      </c>
      <c r="Y32" s="2">
        <v>79540</v>
      </c>
      <c r="Z32" s="13">
        <f t="shared" si="10"/>
        <v>6.7080116440956837E-3</v>
      </c>
      <c r="AA32" s="2">
        <v>79010</v>
      </c>
      <c r="AB32" s="13">
        <f t="shared" si="11"/>
        <v>4.6074407520190652E-2</v>
      </c>
      <c r="AC32" s="2">
        <v>75530</v>
      </c>
      <c r="AD32" s="3">
        <f t="shared" si="12"/>
        <v>4.0071605618286973E-2</v>
      </c>
      <c r="AE32" s="2">
        <v>72620</v>
      </c>
      <c r="AF32" s="3">
        <f t="shared" si="13"/>
        <v>5.2158794552303683E-2</v>
      </c>
      <c r="AG32" s="2">
        <v>69020</v>
      </c>
      <c r="AH32" s="3">
        <f t="shared" si="14"/>
        <v>2.4187564920611367E-2</v>
      </c>
      <c r="AI32" s="2">
        <v>67390</v>
      </c>
      <c r="AJ32" s="3">
        <f t="shared" si="15"/>
        <v>0</v>
      </c>
      <c r="AK32" s="2">
        <v>67390</v>
      </c>
      <c r="AL32" s="13">
        <f t="shared" si="16"/>
        <v>3.1848109018527027E-2</v>
      </c>
      <c r="AM32" s="2">
        <v>65310</v>
      </c>
    </row>
    <row r="33" spans="1:39">
      <c r="A33" s="1">
        <v>28</v>
      </c>
      <c r="B33" s="1" t="s">
        <v>34</v>
      </c>
      <c r="C33" s="7">
        <v>87932</v>
      </c>
      <c r="D33" s="13">
        <f t="shared" si="0"/>
        <v>0.04</v>
      </c>
      <c r="E33" s="2">
        <v>84550</v>
      </c>
      <c r="F33" s="13">
        <f t="shared" si="1"/>
        <v>0</v>
      </c>
      <c r="G33" s="2">
        <v>84550</v>
      </c>
      <c r="H33" s="13">
        <f t="shared" si="17"/>
        <v>2.000193022245814E-2</v>
      </c>
      <c r="I33" s="2">
        <v>82892</v>
      </c>
      <c r="J33" s="13">
        <f t="shared" si="2"/>
        <v>0</v>
      </c>
      <c r="K33" s="2">
        <v>82892</v>
      </c>
      <c r="L33" s="13">
        <f t="shared" si="3"/>
        <v>4.023291418818864E-2</v>
      </c>
      <c r="M33" s="24">
        <v>79686</v>
      </c>
      <c r="N33" s="13">
        <f t="shared" si="4"/>
        <v>-4.7558716309089824E-2</v>
      </c>
      <c r="O33" s="2">
        <v>83665</v>
      </c>
      <c r="P33" s="13">
        <f t="shared" si="5"/>
        <v>4.9933488944105611E-2</v>
      </c>
      <c r="Q33" s="2">
        <v>79686</v>
      </c>
      <c r="R33" s="13">
        <f t="shared" si="6"/>
        <v>0</v>
      </c>
      <c r="S33" s="2">
        <v>79686</v>
      </c>
      <c r="T33" s="13">
        <f t="shared" si="7"/>
        <v>6.5306613547947215E-2</v>
      </c>
      <c r="U33" s="1">
        <v>74801</v>
      </c>
      <c r="V33" s="13">
        <f t="shared" si="8"/>
        <v>0</v>
      </c>
      <c r="W33" s="1">
        <v>74801</v>
      </c>
      <c r="X33" s="13">
        <f t="shared" si="9"/>
        <v>0</v>
      </c>
      <c r="Y33" s="2">
        <v>74801</v>
      </c>
      <c r="Z33" s="13">
        <f t="shared" si="10"/>
        <v>0</v>
      </c>
      <c r="AA33" s="2">
        <v>74801</v>
      </c>
      <c r="AB33" s="13">
        <f t="shared" si="11"/>
        <v>3.9090391320655116E-2</v>
      </c>
      <c r="AC33" s="2">
        <v>71987</v>
      </c>
      <c r="AD33" s="3">
        <f t="shared" si="12"/>
        <v>6.8357548863923062E-2</v>
      </c>
      <c r="AE33" s="2">
        <v>67381</v>
      </c>
      <c r="AF33" s="3">
        <f t="shared" si="13"/>
        <v>9.0601413681562232E-3</v>
      </c>
      <c r="AG33" s="2">
        <v>66776</v>
      </c>
      <c r="AH33" s="3">
        <f t="shared" si="14"/>
        <v>2.0010387071151436E-2</v>
      </c>
      <c r="AI33" s="2">
        <v>65466</v>
      </c>
      <c r="AJ33" s="3">
        <f t="shared" si="15"/>
        <v>0</v>
      </c>
      <c r="AK33" s="2">
        <v>65466</v>
      </c>
      <c r="AL33" s="13">
        <f t="shared" si="16"/>
        <v>1.8307953149061269E-2</v>
      </c>
      <c r="AM33" s="2">
        <v>64289</v>
      </c>
    </row>
    <row r="34" spans="1:39">
      <c r="A34" s="1">
        <v>29</v>
      </c>
      <c r="B34" s="1" t="s">
        <v>35</v>
      </c>
      <c r="C34" s="2">
        <v>93460</v>
      </c>
      <c r="D34" s="13">
        <f t="shared" si="0"/>
        <v>0</v>
      </c>
      <c r="E34" s="2">
        <v>93460</v>
      </c>
      <c r="F34" s="13">
        <f t="shared" si="1"/>
        <v>8.3167215242686943E-2</v>
      </c>
      <c r="G34" s="2">
        <v>86284</v>
      </c>
      <c r="H34" s="13">
        <f t="shared" si="17"/>
        <v>0</v>
      </c>
      <c r="I34" s="2">
        <v>86284</v>
      </c>
      <c r="J34" s="13">
        <f t="shared" si="2"/>
        <v>4.0004821310191042E-2</v>
      </c>
      <c r="K34" s="2">
        <v>82965</v>
      </c>
      <c r="L34" s="13">
        <f t="shared" si="3"/>
        <v>2.8512985805491848E-2</v>
      </c>
      <c r="M34" s="24">
        <v>80665</v>
      </c>
      <c r="N34" s="13">
        <f t="shared" si="4"/>
        <v>5.6391519008892207E-2</v>
      </c>
      <c r="O34" s="2">
        <v>76359</v>
      </c>
      <c r="P34" s="13">
        <f t="shared" si="5"/>
        <v>0</v>
      </c>
      <c r="Q34" s="2">
        <v>76359</v>
      </c>
      <c r="R34" s="13">
        <f t="shared" si="6"/>
        <v>0</v>
      </c>
      <c r="S34" s="2">
        <v>76359</v>
      </c>
      <c r="T34" s="13">
        <f t="shared" si="7"/>
        <v>5.0013819608049591E-3</v>
      </c>
      <c r="U34" s="2">
        <v>75979</v>
      </c>
      <c r="V34" s="13">
        <f t="shared" si="8"/>
        <v>9.9964108631209539E-3</v>
      </c>
      <c r="W34" s="2">
        <v>75227</v>
      </c>
      <c r="X34" s="13">
        <f t="shared" si="9"/>
        <v>0</v>
      </c>
      <c r="Y34" s="2">
        <v>75227</v>
      </c>
      <c r="Z34" s="13">
        <f t="shared" si="10"/>
        <v>0</v>
      </c>
      <c r="AA34" s="2">
        <v>75227</v>
      </c>
      <c r="AB34" s="13">
        <f t="shared" si="11"/>
        <v>0</v>
      </c>
      <c r="AC34" s="2">
        <v>75227</v>
      </c>
      <c r="AD34" s="3">
        <f t="shared" si="12"/>
        <v>0.10663744152519933</v>
      </c>
      <c r="AE34" s="2">
        <v>67978</v>
      </c>
      <c r="AF34" s="3">
        <f t="shared" si="13"/>
        <v>7.0603984565713832E-2</v>
      </c>
      <c r="AG34" s="2">
        <v>63495</v>
      </c>
      <c r="AH34" s="3">
        <f t="shared" si="14"/>
        <v>0</v>
      </c>
      <c r="AI34" s="2">
        <v>63495</v>
      </c>
      <c r="AJ34" s="3">
        <f t="shared" si="15"/>
        <v>0</v>
      </c>
      <c r="AK34" s="2">
        <v>63495</v>
      </c>
      <c r="AL34" s="13">
        <f t="shared" si="16"/>
        <v>5.9998998347273E-2</v>
      </c>
      <c r="AM34" s="2">
        <v>59901</v>
      </c>
    </row>
    <row r="35" spans="1:39" ht="13.75">
      <c r="A35" s="1">
        <v>30</v>
      </c>
      <c r="B35" s="1" t="s">
        <v>36</v>
      </c>
      <c r="C35" s="2">
        <v>88810</v>
      </c>
      <c r="D35" s="13">
        <f t="shared" si="0"/>
        <v>0</v>
      </c>
      <c r="E35" s="2">
        <v>88810</v>
      </c>
      <c r="F35" s="13">
        <f t="shared" si="1"/>
        <v>0</v>
      </c>
      <c r="G35" s="2">
        <v>88810</v>
      </c>
      <c r="H35" s="13">
        <f t="shared" si="17"/>
        <v>1.5598197744893991E-2</v>
      </c>
      <c r="I35" s="2">
        <v>87446</v>
      </c>
      <c r="J35" s="13">
        <f t="shared" si="2"/>
        <v>3.0000353361052546E-2</v>
      </c>
      <c r="K35" s="2">
        <v>84899</v>
      </c>
      <c r="L35" s="13">
        <f t="shared" si="3"/>
        <v>3.9995590072763799E-2</v>
      </c>
      <c r="M35" s="24">
        <v>81634</v>
      </c>
      <c r="N35" s="13">
        <f t="shared" si="4"/>
        <v>-4.8975194064206475E-4</v>
      </c>
      <c r="O35" s="2">
        <v>81674</v>
      </c>
      <c r="P35" s="13">
        <f t="shared" si="5"/>
        <v>2.6197087537222479E-2</v>
      </c>
      <c r="Q35" s="2">
        <v>79589</v>
      </c>
      <c r="R35" s="13">
        <f t="shared" si="6"/>
        <v>3.9998431946477106E-2</v>
      </c>
      <c r="S35" s="2">
        <v>76528</v>
      </c>
      <c r="T35" s="13">
        <f t="shared" si="7"/>
        <v>2.0414149899329305E-2</v>
      </c>
      <c r="U35" s="2">
        <v>74997</v>
      </c>
      <c r="V35" s="13">
        <f t="shared" si="8"/>
        <v>0</v>
      </c>
      <c r="W35" s="2">
        <v>74997</v>
      </c>
      <c r="X35" s="32">
        <f t="shared" si="9"/>
        <v>-2.0005749529583942E-2</v>
      </c>
      <c r="Y35" s="2">
        <v>76528</v>
      </c>
      <c r="Z35" s="13">
        <f t="shared" si="10"/>
        <v>0</v>
      </c>
      <c r="AA35" s="2">
        <v>76528</v>
      </c>
      <c r="AB35" s="13">
        <f t="shared" si="11"/>
        <v>6.029705165151851E-2</v>
      </c>
      <c r="AC35" s="2">
        <v>72176</v>
      </c>
      <c r="AD35" s="3">
        <f t="shared" si="12"/>
        <v>5.9199906078483168E-2</v>
      </c>
      <c r="AE35" s="2">
        <v>68142</v>
      </c>
      <c r="AF35" s="3">
        <f t="shared" si="13"/>
        <v>3.2313775394264416E-2</v>
      </c>
      <c r="AG35" s="2">
        <v>66009</v>
      </c>
      <c r="AH35" s="3">
        <f t="shared" si="14"/>
        <v>2.4078067548908573E-2</v>
      </c>
      <c r="AI35" s="2">
        <v>64457</v>
      </c>
      <c r="AJ35" s="3">
        <f t="shared" si="15"/>
        <v>4.0283404076757963E-2</v>
      </c>
      <c r="AK35" s="2">
        <v>61961</v>
      </c>
      <c r="AL35" s="13">
        <f t="shared" si="16"/>
        <v>3.5271512113617377E-2</v>
      </c>
      <c r="AM35" s="2">
        <v>59850</v>
      </c>
    </row>
    <row r="36" spans="1:39">
      <c r="A36" s="1">
        <v>31</v>
      </c>
      <c r="B36" s="1" t="s">
        <v>37</v>
      </c>
      <c r="C36" s="2">
        <v>85637</v>
      </c>
      <c r="D36" s="13">
        <f t="shared" si="0"/>
        <v>0</v>
      </c>
      <c r="E36" s="2">
        <v>85637</v>
      </c>
      <c r="F36" s="13">
        <f t="shared" si="1"/>
        <v>4.0003400410478125E-2</v>
      </c>
      <c r="G36" s="2">
        <v>82343</v>
      </c>
      <c r="H36" s="13">
        <f t="shared" si="17"/>
        <v>3.9999494796402947E-2</v>
      </c>
      <c r="I36" s="2">
        <v>79176</v>
      </c>
      <c r="J36" s="13">
        <f t="shared" si="2"/>
        <v>1.0503745868058658E-2</v>
      </c>
      <c r="K36" s="2">
        <v>78353</v>
      </c>
      <c r="L36" s="13">
        <f t="shared" si="3"/>
        <v>0</v>
      </c>
      <c r="M36" s="24">
        <v>78353</v>
      </c>
      <c r="N36" s="13">
        <f t="shared" si="4"/>
        <v>0</v>
      </c>
      <c r="O36" s="2">
        <v>78353</v>
      </c>
      <c r="P36" s="13">
        <f t="shared" si="5"/>
        <v>0</v>
      </c>
      <c r="Q36" s="2">
        <v>78353</v>
      </c>
      <c r="R36" s="13">
        <f t="shared" si="6"/>
        <v>0</v>
      </c>
      <c r="S36" s="2">
        <v>78353</v>
      </c>
      <c r="T36" s="13">
        <f t="shared" si="7"/>
        <v>0</v>
      </c>
      <c r="U36" s="2">
        <v>78353</v>
      </c>
      <c r="V36" s="13">
        <f t="shared" si="8"/>
        <v>0</v>
      </c>
      <c r="W36" s="2">
        <v>78353</v>
      </c>
      <c r="X36" s="13">
        <f t="shared" si="9"/>
        <v>0</v>
      </c>
      <c r="Y36" s="2">
        <v>78353</v>
      </c>
      <c r="Z36" s="13">
        <f t="shared" si="10"/>
        <v>0</v>
      </c>
      <c r="AA36" s="2">
        <v>78353</v>
      </c>
      <c r="AB36" s="13">
        <f t="shared" si="11"/>
        <v>7.6602819533375471E-2</v>
      </c>
      <c r="AC36" s="2">
        <v>72778</v>
      </c>
      <c r="AD36" s="3">
        <f t="shared" si="12"/>
        <v>5.7097622263860441E-2</v>
      </c>
      <c r="AE36" s="2">
        <v>68847</v>
      </c>
      <c r="AF36" s="3">
        <f t="shared" si="13"/>
        <v>5.4722328609728074E-2</v>
      </c>
      <c r="AG36" s="2">
        <v>65275</v>
      </c>
      <c r="AH36" s="3">
        <f t="shared" si="14"/>
        <v>0</v>
      </c>
      <c r="AI36" s="7">
        <v>65275</v>
      </c>
      <c r="AJ36" s="3">
        <f t="shared" si="15"/>
        <v>0</v>
      </c>
      <c r="AK36" s="2">
        <v>65275</v>
      </c>
      <c r="AL36" s="13">
        <f t="shared" si="16"/>
        <v>4.1002168920643019E-2</v>
      </c>
      <c r="AM36" s="2">
        <v>62704</v>
      </c>
    </row>
    <row r="37" spans="1:39" ht="13.75">
      <c r="A37" s="1">
        <v>32</v>
      </c>
      <c r="B37" s="1" t="s">
        <v>38</v>
      </c>
      <c r="C37" s="7">
        <v>121286</v>
      </c>
      <c r="D37" s="13">
        <f t="shared" si="0"/>
        <v>2.2500990583137325E-2</v>
      </c>
      <c r="E37" s="2">
        <v>118617</v>
      </c>
      <c r="F37" s="13">
        <f t="shared" si="1"/>
        <v>2.2498642323308077E-2</v>
      </c>
      <c r="G37" s="2">
        <v>116007</v>
      </c>
      <c r="H37" s="13">
        <f t="shared" si="17"/>
        <v>1.0003656689129186E-2</v>
      </c>
      <c r="I37" s="2">
        <v>114858</v>
      </c>
      <c r="J37" s="13">
        <f t="shared" si="2"/>
        <v>1.4996332658778201E-2</v>
      </c>
      <c r="K37" s="2">
        <v>113161</v>
      </c>
      <c r="L37" s="13">
        <f t="shared" si="3"/>
        <v>2.000144219502082E-2</v>
      </c>
      <c r="M37" s="24">
        <v>110942</v>
      </c>
      <c r="N37" s="13">
        <f t="shared" si="4"/>
        <v>0</v>
      </c>
      <c r="O37" s="2">
        <v>110942</v>
      </c>
      <c r="P37" s="13">
        <f t="shared" si="5"/>
        <v>0</v>
      </c>
      <c r="Q37" s="2">
        <v>110942</v>
      </c>
      <c r="R37" s="13">
        <f t="shared" si="6"/>
        <v>0</v>
      </c>
      <c r="S37" s="2">
        <v>110942</v>
      </c>
      <c r="T37" s="13">
        <f t="shared" si="7"/>
        <v>0</v>
      </c>
      <c r="U37" s="2">
        <v>110942</v>
      </c>
      <c r="V37" s="13">
        <f t="shared" si="8"/>
        <v>0</v>
      </c>
      <c r="W37" s="2">
        <v>110942</v>
      </c>
      <c r="X37" s="32">
        <f t="shared" si="9"/>
        <v>9.9959943192163437E-3</v>
      </c>
      <c r="Y37" s="2">
        <v>109844</v>
      </c>
      <c r="Z37" s="13">
        <f t="shared" si="10"/>
        <v>2.5496438340817641E-2</v>
      </c>
      <c r="AA37" s="2">
        <v>107113</v>
      </c>
      <c r="AB37" s="13">
        <f t="shared" si="11"/>
        <v>3.720308702346254E-2</v>
      </c>
      <c r="AC37" s="2">
        <v>103271</v>
      </c>
      <c r="AD37" s="3">
        <f t="shared" si="12"/>
        <v>3.240027991602519E-2</v>
      </c>
      <c r="AE37" s="2">
        <v>100030</v>
      </c>
      <c r="AF37" s="3">
        <f t="shared" si="13"/>
        <v>3.3495887919990079E-2</v>
      </c>
      <c r="AG37" s="2">
        <v>96788</v>
      </c>
      <c r="AH37" s="3">
        <f t="shared" si="14"/>
        <v>4.1997265494633264E-2</v>
      </c>
      <c r="AI37" s="2">
        <v>92887</v>
      </c>
      <c r="AJ37" s="3">
        <f t="shared" si="15"/>
        <v>4.0004926439304027E-2</v>
      </c>
      <c r="AK37" s="2">
        <v>89314</v>
      </c>
      <c r="AL37" s="13">
        <f t="shared" si="16"/>
        <v>9.9804208893102986E-2</v>
      </c>
      <c r="AM37" s="2">
        <v>81209</v>
      </c>
    </row>
    <row r="38" spans="1:39">
      <c r="A38" s="1">
        <v>33</v>
      </c>
      <c r="B38" s="1" t="s">
        <v>39</v>
      </c>
      <c r="C38" s="46">
        <v>87689</v>
      </c>
      <c r="D38" s="13">
        <f t="shared" si="0"/>
        <v>2.9588230459439466E-2</v>
      </c>
      <c r="E38" s="2">
        <v>85169</v>
      </c>
      <c r="F38" s="13">
        <f t="shared" si="1"/>
        <v>2.9991897350312616E-2</v>
      </c>
      <c r="G38" s="2">
        <v>82689</v>
      </c>
      <c r="H38" s="13">
        <f t="shared" si="17"/>
        <v>3.0199962623808634E-2</v>
      </c>
      <c r="I38" s="2">
        <v>80265</v>
      </c>
      <c r="J38" s="13">
        <f t="shared" ref="J38:J69" si="18">(I38-K38)/K38</f>
        <v>0</v>
      </c>
      <c r="K38" s="2">
        <v>80265</v>
      </c>
      <c r="L38" s="13">
        <f t="shared" ref="L38:L69" si="19">(K38-M38)/M38</f>
        <v>1.0805092750009446E-2</v>
      </c>
      <c r="M38" s="24">
        <v>79407</v>
      </c>
      <c r="N38" s="13">
        <f t="shared" ref="N38:N69" si="20">(M38-O38)/O38</f>
        <v>0</v>
      </c>
      <c r="O38" s="2">
        <v>79407</v>
      </c>
      <c r="P38" s="13">
        <f t="shared" ref="P38:P69" si="21">(O38-Q38)/Q38</f>
        <v>2.0616171612919811E-2</v>
      </c>
      <c r="Q38" s="2">
        <v>77803</v>
      </c>
      <c r="R38" s="13">
        <f t="shared" ref="R38:R69" si="22">(Q38-S38)/S38</f>
        <v>0</v>
      </c>
      <c r="S38" s="2">
        <v>77803</v>
      </c>
      <c r="T38" s="13">
        <f t="shared" ref="T38:T69" si="23">(S38-U38)/U38</f>
        <v>-2.0199730502348658E-2</v>
      </c>
      <c r="U38" s="2">
        <v>79407</v>
      </c>
      <c r="V38" s="13">
        <f t="shared" ref="V38:V69" si="24">(U38-W38)/W38</f>
        <v>0</v>
      </c>
      <c r="W38" s="2">
        <v>79407</v>
      </c>
      <c r="X38" s="13">
        <f t="shared" ref="X38:X69" si="25">(W38-Y38)/Y38</f>
        <v>0</v>
      </c>
      <c r="Y38" s="2">
        <v>79407</v>
      </c>
      <c r="Z38" s="13">
        <f t="shared" ref="Z38:Z69" si="26">(Y38-AA38)/AA38</f>
        <v>0</v>
      </c>
      <c r="AA38" s="2">
        <v>79407</v>
      </c>
      <c r="AB38" s="13">
        <f t="shared" ref="AB38:AB69" si="27">(AA38-AC38)/AC38</f>
        <v>2.4500696702275893E-2</v>
      </c>
      <c r="AC38" s="2">
        <v>77508</v>
      </c>
      <c r="AD38" s="3">
        <f t="shared" ref="AD38:AD69" si="28">(AC38-AE38)/AE38</f>
        <v>7.1203493836032944E-2</v>
      </c>
      <c r="AE38" s="2">
        <v>72356</v>
      </c>
      <c r="AF38" s="3">
        <f t="shared" ref="AF38:AF69" si="29">(AE38-AG38)/AG38</f>
        <v>2.4799943346788471E-2</v>
      </c>
      <c r="AG38" s="2">
        <v>70605</v>
      </c>
      <c r="AH38" s="3">
        <f t="shared" ref="AH38:AH69" si="30">(AG38-AI38)/AI38</f>
        <v>5.9530598157207598E-2</v>
      </c>
      <c r="AI38" s="2">
        <v>66638</v>
      </c>
      <c r="AJ38" s="3">
        <f t="shared" ref="AJ38:AJ69" si="31">(AI38-AK38)/AK38</f>
        <v>1.6194949371721362E-2</v>
      </c>
      <c r="AK38" s="2">
        <v>65576</v>
      </c>
      <c r="AL38" s="13">
        <f t="shared" ref="AL38:AL69" si="32">(AK38-AM38)/AM38</f>
        <v>0</v>
      </c>
      <c r="AM38" s="2">
        <v>65576</v>
      </c>
    </row>
    <row r="39" spans="1:39">
      <c r="A39" s="1">
        <v>34</v>
      </c>
      <c r="B39" s="1" t="s">
        <v>40</v>
      </c>
      <c r="C39" s="2">
        <v>104467</v>
      </c>
      <c r="D39" s="13">
        <f t="shared" si="0"/>
        <v>0</v>
      </c>
      <c r="E39" s="2">
        <v>104467</v>
      </c>
      <c r="F39" s="13">
        <f t="shared" si="1"/>
        <v>5.6492147126343789E-2</v>
      </c>
      <c r="G39" s="2">
        <v>98881</v>
      </c>
      <c r="H39" s="13">
        <f t="shared" si="17"/>
        <v>0</v>
      </c>
      <c r="I39" s="2">
        <v>98881</v>
      </c>
      <c r="J39" s="13">
        <f t="shared" si="18"/>
        <v>0</v>
      </c>
      <c r="K39" s="2">
        <v>98881</v>
      </c>
      <c r="L39" s="13">
        <f t="shared" si="19"/>
        <v>5.2003872628812786E-2</v>
      </c>
      <c r="M39" s="24">
        <v>93993</v>
      </c>
      <c r="N39" s="13">
        <f t="shared" si="20"/>
        <v>0</v>
      </c>
      <c r="O39" s="2">
        <v>93993</v>
      </c>
      <c r="P39" s="13">
        <f t="shared" si="21"/>
        <v>4.6226625111308997E-2</v>
      </c>
      <c r="Q39" s="2">
        <v>89840</v>
      </c>
      <c r="R39" s="13">
        <f t="shared" si="22"/>
        <v>0</v>
      </c>
      <c r="S39" s="2">
        <v>89840</v>
      </c>
      <c r="T39" s="13">
        <f t="shared" si="23"/>
        <v>0</v>
      </c>
      <c r="U39" s="2">
        <v>89840</v>
      </c>
      <c r="V39" s="13">
        <f t="shared" si="24"/>
        <v>0</v>
      </c>
      <c r="W39" s="2">
        <v>89840</v>
      </c>
      <c r="X39" s="13">
        <f t="shared" si="25"/>
        <v>0</v>
      </c>
      <c r="Y39" s="2">
        <v>89840</v>
      </c>
      <c r="Z39" s="13">
        <f t="shared" si="26"/>
        <v>0</v>
      </c>
      <c r="AA39" s="2">
        <v>89840</v>
      </c>
      <c r="AB39" s="13">
        <f t="shared" si="27"/>
        <v>5.5327146716786089E-2</v>
      </c>
      <c r="AC39" s="2">
        <v>85130</v>
      </c>
      <c r="AD39" s="3">
        <f t="shared" si="28"/>
        <v>6.9203717658879685E-2</v>
      </c>
      <c r="AE39" s="2">
        <v>79620</v>
      </c>
      <c r="AF39" s="3">
        <f t="shared" si="29"/>
        <v>5.540827147401909E-2</v>
      </c>
      <c r="AG39" s="2">
        <v>75440</v>
      </c>
      <c r="AH39" s="3">
        <f t="shared" si="30"/>
        <v>2.0010816657652784E-2</v>
      </c>
      <c r="AI39" s="2">
        <v>73960</v>
      </c>
      <c r="AJ39" s="3">
        <f t="shared" si="31"/>
        <v>3.4984606773019872E-2</v>
      </c>
      <c r="AK39" s="2">
        <v>71460</v>
      </c>
      <c r="AL39" s="13">
        <f t="shared" si="32"/>
        <v>0</v>
      </c>
      <c r="AM39" s="2">
        <v>71460</v>
      </c>
    </row>
    <row r="40" spans="1:39" ht="13.75">
      <c r="A40" s="1">
        <v>35</v>
      </c>
      <c r="B40" s="1" t="s">
        <v>82</v>
      </c>
      <c r="C40" s="7">
        <v>106230</v>
      </c>
      <c r="D40" s="13">
        <f t="shared" si="0"/>
        <v>2.9989237615986503E-2</v>
      </c>
      <c r="E40" s="2">
        <v>103137</v>
      </c>
      <c r="F40" s="13">
        <f t="shared" si="1"/>
        <v>4.0002016738933145E-2</v>
      </c>
      <c r="G40" s="2">
        <v>99170</v>
      </c>
      <c r="H40" s="13">
        <f t="shared" si="17"/>
        <v>1.0001222145272335E-2</v>
      </c>
      <c r="I40" s="2">
        <v>98188</v>
      </c>
      <c r="J40" s="13">
        <f t="shared" si="18"/>
        <v>6.6009467147261913E-2</v>
      </c>
      <c r="K40" s="2">
        <v>92108</v>
      </c>
      <c r="L40" s="13">
        <f t="shared" si="19"/>
        <v>3.9994288544850431E-2</v>
      </c>
      <c r="M40" s="24">
        <v>88565.870999999999</v>
      </c>
      <c r="N40" s="13">
        <f t="shared" si="20"/>
        <v>-1.4565408847731061E-6</v>
      </c>
      <c r="O40" s="2">
        <v>88566</v>
      </c>
      <c r="P40" s="13">
        <f t="shared" si="21"/>
        <v>0</v>
      </c>
      <c r="Q40" s="2">
        <v>88566</v>
      </c>
      <c r="R40" s="13">
        <f t="shared" si="22"/>
        <v>0</v>
      </c>
      <c r="S40" s="2">
        <v>88566</v>
      </c>
      <c r="T40" s="13">
        <f t="shared" si="23"/>
        <v>0</v>
      </c>
      <c r="U40" s="2">
        <v>88566</v>
      </c>
      <c r="V40" s="13">
        <f t="shared" si="24"/>
        <v>2.7172067115005774E-3</v>
      </c>
      <c r="W40" s="1">
        <v>88326</v>
      </c>
      <c r="X40" s="32">
        <f t="shared" si="25"/>
        <v>2.2808510638297873E-3</v>
      </c>
      <c r="Y40" s="2">
        <v>88125</v>
      </c>
      <c r="Z40" s="13">
        <f t="shared" si="26"/>
        <v>0</v>
      </c>
      <c r="AA40" s="2">
        <v>88125</v>
      </c>
      <c r="AB40" s="13">
        <f t="shared" si="27"/>
        <v>3.0003038874213985E-2</v>
      </c>
      <c r="AC40" s="2">
        <v>85558</v>
      </c>
      <c r="AD40" s="3">
        <f t="shared" si="28"/>
        <v>5.918764004605271E-2</v>
      </c>
      <c r="AE40" s="2">
        <v>80777</v>
      </c>
      <c r="AF40" s="3">
        <f t="shared" si="29"/>
        <v>4.2310769310175744E-2</v>
      </c>
      <c r="AG40" s="2">
        <v>77498</v>
      </c>
      <c r="AH40" s="3">
        <f t="shared" si="30"/>
        <v>0</v>
      </c>
      <c r="AI40" s="2">
        <v>77498</v>
      </c>
      <c r="AJ40" s="3">
        <f t="shared" si="31"/>
        <v>0</v>
      </c>
      <c r="AK40" s="2">
        <v>77498</v>
      </c>
      <c r="AL40" s="13">
        <f t="shared" si="32"/>
        <v>3.0188629082643199E-2</v>
      </c>
      <c r="AM40" s="2">
        <v>75227</v>
      </c>
    </row>
    <row r="41" spans="1:39">
      <c r="A41" s="1">
        <v>36</v>
      </c>
      <c r="B41" s="1" t="s">
        <v>83</v>
      </c>
      <c r="C41" s="7">
        <v>81774</v>
      </c>
      <c r="D41" s="13">
        <f t="shared" si="0"/>
        <v>1.9994761197939404E-2</v>
      </c>
      <c r="E41" s="2">
        <v>80171</v>
      </c>
      <c r="F41" s="13">
        <f t="shared" si="1"/>
        <v>0</v>
      </c>
      <c r="G41" s="2">
        <v>80171</v>
      </c>
      <c r="H41" s="13">
        <f t="shared" si="17"/>
        <v>7.1604245194749644E-2</v>
      </c>
      <c r="I41" s="2">
        <v>74814</v>
      </c>
      <c r="J41" s="13">
        <f t="shared" si="18"/>
        <v>0</v>
      </c>
      <c r="K41" s="2">
        <v>74814</v>
      </c>
      <c r="L41" s="13">
        <f t="shared" si="19"/>
        <v>6.4952812059614812E-2</v>
      </c>
      <c r="M41" s="24">
        <v>70251</v>
      </c>
      <c r="N41" s="13">
        <f t="shared" si="20"/>
        <v>0</v>
      </c>
      <c r="O41" s="2">
        <v>70251</v>
      </c>
      <c r="P41" s="13">
        <f t="shared" si="21"/>
        <v>0</v>
      </c>
      <c r="Q41" s="2">
        <v>70251</v>
      </c>
      <c r="R41" s="13">
        <f t="shared" si="22"/>
        <v>0</v>
      </c>
      <c r="S41" s="2">
        <v>70251</v>
      </c>
      <c r="T41" s="13">
        <f t="shared" si="23"/>
        <v>0</v>
      </c>
      <c r="U41" s="2">
        <v>70251</v>
      </c>
      <c r="V41" s="13">
        <f t="shared" si="24"/>
        <v>0</v>
      </c>
      <c r="W41" s="2">
        <v>70251</v>
      </c>
      <c r="X41" s="13">
        <f t="shared" si="25"/>
        <v>0</v>
      </c>
      <c r="Y41" s="2">
        <v>70251</v>
      </c>
      <c r="Z41" s="13">
        <f t="shared" si="26"/>
        <v>0</v>
      </c>
      <c r="AA41" s="2">
        <v>70251</v>
      </c>
      <c r="AB41" s="13">
        <f t="shared" si="27"/>
        <v>6.0504506136497438E-2</v>
      </c>
      <c r="AC41" s="2">
        <v>66243</v>
      </c>
      <c r="AD41" s="3">
        <f t="shared" si="28"/>
        <v>8.0001956436676666E-2</v>
      </c>
      <c r="AE41" s="2">
        <v>61336</v>
      </c>
      <c r="AF41" s="3">
        <f t="shared" si="29"/>
        <v>3.9998643539006729E-2</v>
      </c>
      <c r="AG41" s="2">
        <v>58977</v>
      </c>
      <c r="AH41" s="3">
        <f t="shared" si="30"/>
        <v>1.5007314344720765E-2</v>
      </c>
      <c r="AI41" s="2">
        <v>58105</v>
      </c>
      <c r="AJ41" s="3">
        <f t="shared" si="31"/>
        <v>0</v>
      </c>
      <c r="AK41" s="2">
        <v>58105</v>
      </c>
      <c r="AL41" s="13">
        <f t="shared" si="32"/>
        <v>2.9993086699874143E-2</v>
      </c>
      <c r="AM41" s="2">
        <v>56413</v>
      </c>
    </row>
    <row r="42" spans="1:39">
      <c r="A42" s="1">
        <v>37</v>
      </c>
      <c r="B42" s="1" t="s">
        <v>43</v>
      </c>
      <c r="C42" s="2">
        <v>97252</v>
      </c>
      <c r="D42" s="13">
        <f t="shared" si="0"/>
        <v>0</v>
      </c>
      <c r="E42" s="2">
        <v>97252</v>
      </c>
      <c r="F42" s="13">
        <f t="shared" si="1"/>
        <v>0</v>
      </c>
      <c r="G42" s="2">
        <v>97252</v>
      </c>
      <c r="H42" s="13">
        <f t="shared" si="17"/>
        <v>8.0361705436690439E-2</v>
      </c>
      <c r="I42" s="2">
        <v>90018</v>
      </c>
      <c r="J42" s="13">
        <f t="shared" si="18"/>
        <v>3.0001373060551971E-2</v>
      </c>
      <c r="K42" s="2">
        <v>87396</v>
      </c>
      <c r="L42" s="13">
        <f t="shared" si="19"/>
        <v>6.0901443329003754E-2</v>
      </c>
      <c r="M42" s="24">
        <v>82379</v>
      </c>
      <c r="N42" s="13">
        <f t="shared" si="20"/>
        <v>0</v>
      </c>
      <c r="O42" s="2">
        <v>82379</v>
      </c>
      <c r="P42" s="13">
        <f t="shared" si="21"/>
        <v>2.4996889386587035E-2</v>
      </c>
      <c r="Q42" s="2">
        <v>80370</v>
      </c>
      <c r="R42" s="13">
        <f t="shared" si="22"/>
        <v>0</v>
      </c>
      <c r="S42" s="2">
        <v>80370</v>
      </c>
      <c r="T42" s="13">
        <f t="shared" si="23"/>
        <v>0</v>
      </c>
      <c r="U42" s="2">
        <v>80370</v>
      </c>
      <c r="V42" s="13">
        <f t="shared" si="24"/>
        <v>0</v>
      </c>
      <c r="W42" s="2">
        <v>80370</v>
      </c>
      <c r="X42" s="13">
        <f t="shared" si="25"/>
        <v>0</v>
      </c>
      <c r="Y42" s="2">
        <v>80370</v>
      </c>
      <c r="Z42" s="13">
        <f t="shared" si="26"/>
        <v>0</v>
      </c>
      <c r="AA42" s="2">
        <v>80370</v>
      </c>
      <c r="AB42" s="13">
        <f t="shared" si="27"/>
        <v>2.0001522958600908E-2</v>
      </c>
      <c r="AC42" s="2">
        <v>78794</v>
      </c>
      <c r="AD42" s="3">
        <f t="shared" si="28"/>
        <v>0.12082503556187767</v>
      </c>
      <c r="AE42" s="2">
        <v>70300</v>
      </c>
      <c r="AF42" s="3">
        <f t="shared" si="29"/>
        <v>0</v>
      </c>
      <c r="AG42" s="2">
        <v>70300</v>
      </c>
      <c r="AH42" s="3">
        <f t="shared" si="30"/>
        <v>5.9996079673105052E-2</v>
      </c>
      <c r="AI42" s="2">
        <v>66321</v>
      </c>
      <c r="AJ42" s="3">
        <f t="shared" si="31"/>
        <v>0</v>
      </c>
      <c r="AK42" s="2">
        <v>66321</v>
      </c>
      <c r="AL42" s="13">
        <f t="shared" si="32"/>
        <v>1.9993540548438198E-2</v>
      </c>
      <c r="AM42" s="2">
        <v>65021</v>
      </c>
    </row>
    <row r="43" spans="1:39">
      <c r="A43" s="1">
        <v>38</v>
      </c>
      <c r="B43" s="1" t="s">
        <v>44</v>
      </c>
      <c r="C43" s="46">
        <v>99225</v>
      </c>
      <c r="D43" s="13">
        <f t="shared" si="0"/>
        <v>2.717391304347826E-2</v>
      </c>
      <c r="E43" s="2">
        <v>96600</v>
      </c>
      <c r="F43" s="13">
        <f t="shared" si="1"/>
        <v>0</v>
      </c>
      <c r="G43" s="2">
        <v>96600</v>
      </c>
      <c r="H43" s="13">
        <f t="shared" si="17"/>
        <v>2.0095673569384458E-2</v>
      </c>
      <c r="I43" s="2">
        <v>94697</v>
      </c>
      <c r="J43" s="13">
        <f t="shared" si="18"/>
        <v>1.0101333333333334E-2</v>
      </c>
      <c r="K43" s="2">
        <v>93750</v>
      </c>
      <c r="L43" s="13">
        <f t="shared" si="19"/>
        <v>4.032580229925873E-2</v>
      </c>
      <c r="M43" s="24">
        <v>90116</v>
      </c>
      <c r="N43" s="13">
        <f t="shared" si="20"/>
        <v>0</v>
      </c>
      <c r="O43" s="2">
        <v>90116</v>
      </c>
      <c r="P43" s="13">
        <f t="shared" si="21"/>
        <v>1.5700551153590387E-2</v>
      </c>
      <c r="Q43" s="2">
        <v>88723</v>
      </c>
      <c r="R43" s="13">
        <f t="shared" si="22"/>
        <v>0</v>
      </c>
      <c r="S43" s="2">
        <v>88723</v>
      </c>
      <c r="T43" s="13">
        <f t="shared" si="23"/>
        <v>0</v>
      </c>
      <c r="U43" s="2">
        <v>88723</v>
      </c>
      <c r="V43" s="13">
        <f t="shared" si="24"/>
        <v>6.9789594260565496E-2</v>
      </c>
      <c r="W43" s="2">
        <v>82935</v>
      </c>
      <c r="X43" s="13">
        <f t="shared" si="25"/>
        <v>0</v>
      </c>
      <c r="Y43" s="2">
        <v>82935</v>
      </c>
      <c r="Z43" s="13">
        <f t="shared" si="26"/>
        <v>-5.2766832276854546E-2</v>
      </c>
      <c r="AA43" s="2">
        <v>87555</v>
      </c>
      <c r="AB43" s="13">
        <f t="shared" si="27"/>
        <v>6.034733323644819E-2</v>
      </c>
      <c r="AC43" s="2">
        <v>82572</v>
      </c>
      <c r="AD43" s="3">
        <f t="shared" si="28"/>
        <v>0.05</v>
      </c>
      <c r="AE43" s="2">
        <v>78640</v>
      </c>
      <c r="AF43" s="3">
        <f t="shared" si="29"/>
        <v>9.2009886966423191E-2</v>
      </c>
      <c r="AG43" s="2">
        <v>72014</v>
      </c>
      <c r="AH43" s="3">
        <f t="shared" si="30"/>
        <v>0</v>
      </c>
      <c r="AI43" s="2">
        <v>72014</v>
      </c>
      <c r="AJ43" s="3">
        <f t="shared" si="31"/>
        <v>3.2828970957332379E-2</v>
      </c>
      <c r="AK43" s="2">
        <v>69725</v>
      </c>
      <c r="AL43" s="13">
        <f t="shared" si="32"/>
        <v>0.19367595699513798</v>
      </c>
      <c r="AM43" s="2">
        <v>58412</v>
      </c>
    </row>
    <row r="44" spans="1:39" ht="13.75">
      <c r="A44" s="1">
        <v>39</v>
      </c>
      <c r="B44" s="1" t="s">
        <v>45</v>
      </c>
      <c r="C44" s="7">
        <v>86705</v>
      </c>
      <c r="D44" s="13">
        <f t="shared" si="0"/>
        <v>4.5595967391828661E-2</v>
      </c>
      <c r="E44" s="2">
        <v>82924</v>
      </c>
      <c r="F44" s="13">
        <f t="shared" si="1"/>
        <v>2.7100673801030518E-2</v>
      </c>
      <c r="G44" s="2">
        <v>80736</v>
      </c>
      <c r="H44" s="13">
        <f t="shared" si="17"/>
        <v>1.5598269095300392E-2</v>
      </c>
      <c r="I44" s="2">
        <v>79496</v>
      </c>
      <c r="J44" s="13">
        <f t="shared" si="18"/>
        <v>9.0001645368288266E-2</v>
      </c>
      <c r="K44" s="2">
        <v>72932</v>
      </c>
      <c r="L44" s="13">
        <f t="shared" si="19"/>
        <v>0</v>
      </c>
      <c r="M44" s="24">
        <v>72932</v>
      </c>
      <c r="N44" s="13">
        <f t="shared" si="20"/>
        <v>0</v>
      </c>
      <c r="O44" s="2">
        <v>72932</v>
      </c>
      <c r="P44" s="13">
        <f t="shared" si="21"/>
        <v>0</v>
      </c>
      <c r="Q44" s="2">
        <v>72932</v>
      </c>
      <c r="R44" s="13">
        <f t="shared" si="22"/>
        <v>0</v>
      </c>
      <c r="S44" s="2">
        <v>72932</v>
      </c>
      <c r="T44" s="13">
        <f t="shared" si="23"/>
        <v>0</v>
      </c>
      <c r="U44" s="2">
        <v>72932</v>
      </c>
      <c r="V44" s="13">
        <f t="shared" si="24"/>
        <v>0</v>
      </c>
      <c r="W44" s="2">
        <v>72932</v>
      </c>
      <c r="X44" s="32">
        <f t="shared" si="25"/>
        <v>3.0011157088988376E-2</v>
      </c>
      <c r="Y44" s="2">
        <v>70807</v>
      </c>
      <c r="Z44" s="13">
        <f t="shared" si="26"/>
        <v>2.9994908720634227E-2</v>
      </c>
      <c r="AA44" s="2">
        <v>68745</v>
      </c>
      <c r="AB44" s="13">
        <f t="shared" si="27"/>
        <v>2.7716733192806209E-2</v>
      </c>
      <c r="AC44" s="2">
        <v>66891</v>
      </c>
      <c r="AD44" s="3">
        <f t="shared" si="28"/>
        <v>3.5079846496657588E-2</v>
      </c>
      <c r="AE44" s="2">
        <v>64624</v>
      </c>
      <c r="AF44" s="3">
        <f t="shared" si="29"/>
        <v>3.4629608875938585E-2</v>
      </c>
      <c r="AG44" s="2">
        <v>62461</v>
      </c>
      <c r="AH44" s="3">
        <f t="shared" si="30"/>
        <v>1.6981992249829041E-2</v>
      </c>
      <c r="AI44" s="2">
        <v>61418</v>
      </c>
      <c r="AJ44" s="3">
        <f t="shared" si="31"/>
        <v>0</v>
      </c>
      <c r="AK44" s="2">
        <v>61418</v>
      </c>
      <c r="AL44" s="13">
        <f t="shared" si="32"/>
        <v>1.9995349918623576E-2</v>
      </c>
      <c r="AM44" s="2">
        <v>60214</v>
      </c>
    </row>
    <row r="45" spans="1:39" ht="13.75">
      <c r="A45" s="1">
        <v>40</v>
      </c>
      <c r="B45" s="1" t="s">
        <v>46</v>
      </c>
      <c r="C45" s="7">
        <v>104643</v>
      </c>
      <c r="D45" s="13">
        <f t="shared" si="0"/>
        <v>3.2603439939213927E-2</v>
      </c>
      <c r="E45" s="2">
        <v>101339</v>
      </c>
      <c r="F45" s="13">
        <f t="shared" si="1"/>
        <v>2.7101809152181626E-2</v>
      </c>
      <c r="G45" s="2">
        <v>98665</v>
      </c>
      <c r="H45" s="13">
        <f t="shared" si="17"/>
        <v>1.559444158517756E-2</v>
      </c>
      <c r="I45" s="2">
        <v>97150</v>
      </c>
      <c r="J45" s="13">
        <f t="shared" si="18"/>
        <v>6.1203534796334121E-2</v>
      </c>
      <c r="K45" s="2">
        <v>91547</v>
      </c>
      <c r="L45" s="13">
        <f t="shared" si="19"/>
        <v>0</v>
      </c>
      <c r="M45" s="24">
        <v>91547</v>
      </c>
      <c r="N45" s="13">
        <f t="shared" si="20"/>
        <v>3.0830208650024209E-2</v>
      </c>
      <c r="O45" s="2">
        <v>88809</v>
      </c>
      <c r="P45" s="13">
        <f t="shared" si="21"/>
        <v>-7.9882988298829883E-4</v>
      </c>
      <c r="Q45" s="2">
        <v>88880</v>
      </c>
      <c r="R45" s="13">
        <f t="shared" si="22"/>
        <v>0</v>
      </c>
      <c r="S45" s="2">
        <v>88880</v>
      </c>
      <c r="T45" s="13">
        <f t="shared" si="23"/>
        <v>0</v>
      </c>
      <c r="U45" s="2">
        <v>88880</v>
      </c>
      <c r="V45" s="13">
        <f t="shared" si="24"/>
        <v>9.8049240487633072E-3</v>
      </c>
      <c r="W45" s="2">
        <v>88017</v>
      </c>
      <c r="X45" s="32">
        <f t="shared" si="25"/>
        <v>1.4956180811808118E-2</v>
      </c>
      <c r="Y45" s="2">
        <v>86720</v>
      </c>
      <c r="Z45" s="13">
        <f t="shared" si="26"/>
        <v>9.4548713223693348E-2</v>
      </c>
      <c r="AA45" s="2">
        <v>79229</v>
      </c>
      <c r="AB45" s="13">
        <f t="shared" si="27"/>
        <v>5.9197069557893611E-2</v>
      </c>
      <c r="AC45" s="2">
        <v>74801</v>
      </c>
      <c r="AD45" s="3">
        <f t="shared" si="28"/>
        <v>0.1107959607959608</v>
      </c>
      <c r="AE45" s="2">
        <v>67340</v>
      </c>
      <c r="AF45" s="3">
        <f t="shared" si="29"/>
        <v>2.6211520877781166E-2</v>
      </c>
      <c r="AG45" s="2">
        <v>65620</v>
      </c>
      <c r="AH45" s="3">
        <f t="shared" si="30"/>
        <v>5.2597808825652459E-2</v>
      </c>
      <c r="AI45" s="2">
        <v>62341</v>
      </c>
      <c r="AJ45" s="3">
        <f t="shared" si="31"/>
        <v>-2.7077220800299645E-2</v>
      </c>
      <c r="AK45" s="2">
        <v>64076</v>
      </c>
      <c r="AL45" s="13">
        <f t="shared" si="32"/>
        <v>2.0009869625431796E-2</v>
      </c>
      <c r="AM45" s="2">
        <v>62819</v>
      </c>
    </row>
    <row r="46" spans="1:39">
      <c r="A46" s="1">
        <v>41</v>
      </c>
      <c r="B46" s="1" t="s">
        <v>47</v>
      </c>
      <c r="C46" s="2">
        <v>90357</v>
      </c>
      <c r="D46" s="13">
        <f t="shared" si="0"/>
        <v>0</v>
      </c>
      <c r="E46" s="2">
        <v>90357</v>
      </c>
      <c r="F46" s="13">
        <f t="shared" si="1"/>
        <v>4.764168444485669E-2</v>
      </c>
      <c r="G46" s="2">
        <v>86248</v>
      </c>
      <c r="H46" s="13">
        <f t="shared" si="17"/>
        <v>0</v>
      </c>
      <c r="I46" s="2">
        <v>86248</v>
      </c>
      <c r="J46" s="13">
        <f t="shared" si="18"/>
        <v>2.1206057520394995E-2</v>
      </c>
      <c r="K46" s="2">
        <v>84457</v>
      </c>
      <c r="L46" s="13">
        <f t="shared" si="19"/>
        <v>0.1109985661479367</v>
      </c>
      <c r="M46" s="24">
        <v>76019</v>
      </c>
      <c r="N46" s="13">
        <f t="shared" si="20"/>
        <v>0</v>
      </c>
      <c r="O46" s="2">
        <v>76019</v>
      </c>
      <c r="P46" s="13">
        <f t="shared" si="21"/>
        <v>0</v>
      </c>
      <c r="Q46" s="2">
        <v>76019</v>
      </c>
      <c r="R46" s="13">
        <f t="shared" si="22"/>
        <v>0</v>
      </c>
      <c r="S46" s="2">
        <v>76019</v>
      </c>
      <c r="T46" s="13">
        <f t="shared" si="23"/>
        <v>0</v>
      </c>
      <c r="U46" s="2">
        <v>76019</v>
      </c>
      <c r="V46" s="13">
        <f t="shared" si="24"/>
        <v>0</v>
      </c>
      <c r="W46" s="2">
        <v>76019</v>
      </c>
      <c r="X46" s="13">
        <f t="shared" si="25"/>
        <v>0</v>
      </c>
      <c r="Y46" s="2">
        <v>76019</v>
      </c>
      <c r="Z46" s="13">
        <f t="shared" si="26"/>
        <v>0</v>
      </c>
      <c r="AA46" s="2">
        <v>76019</v>
      </c>
      <c r="AB46" s="13">
        <f t="shared" si="27"/>
        <v>5.0000690617273719E-2</v>
      </c>
      <c r="AC46" s="2">
        <v>72399</v>
      </c>
      <c r="AD46" s="3">
        <f t="shared" si="28"/>
        <v>6.4002704132620075E-2</v>
      </c>
      <c r="AE46" s="2">
        <v>68044</v>
      </c>
      <c r="AF46" s="3">
        <f t="shared" si="29"/>
        <v>5.2302743496953387E-2</v>
      </c>
      <c r="AG46" s="2">
        <v>64662</v>
      </c>
      <c r="AH46" s="3">
        <f t="shared" si="30"/>
        <v>2.4088943792464484E-2</v>
      </c>
      <c r="AI46" s="2">
        <v>63141</v>
      </c>
      <c r="AJ46" s="3">
        <f t="shared" si="31"/>
        <v>0</v>
      </c>
      <c r="AK46" s="2">
        <v>63141</v>
      </c>
      <c r="AL46" s="13">
        <f t="shared" si="32"/>
        <v>6.9678796503354345E-2</v>
      </c>
      <c r="AM46" s="2">
        <v>59028</v>
      </c>
    </row>
    <row r="47" spans="1:39">
      <c r="A47" s="1">
        <v>42</v>
      </c>
      <c r="B47" s="1" t="s">
        <v>48</v>
      </c>
      <c r="C47" s="45">
        <v>94910</v>
      </c>
      <c r="D47" s="13">
        <f t="shared" si="0"/>
        <v>0</v>
      </c>
      <c r="E47" s="2">
        <v>94910</v>
      </c>
      <c r="F47" s="13">
        <f t="shared" si="1"/>
        <v>1.4873982827019109E-2</v>
      </c>
      <c r="G47" s="2">
        <v>93519</v>
      </c>
      <c r="H47" s="13">
        <f t="shared" si="17"/>
        <v>2.6981616920339988E-2</v>
      </c>
      <c r="I47" s="2">
        <v>91062</v>
      </c>
      <c r="J47" s="13">
        <f t="shared" si="18"/>
        <v>0</v>
      </c>
      <c r="K47" s="2">
        <v>91062</v>
      </c>
      <c r="L47" s="13">
        <f t="shared" si="19"/>
        <v>6.0895904933884776E-2</v>
      </c>
      <c r="M47" s="24">
        <v>85835</v>
      </c>
      <c r="N47" s="13">
        <f t="shared" si="20"/>
        <v>-8.3069528849042222E-3</v>
      </c>
      <c r="O47" s="2">
        <v>86554</v>
      </c>
      <c r="P47" s="13">
        <f t="shared" si="21"/>
        <v>9.6704578594342377E-3</v>
      </c>
      <c r="Q47" s="2">
        <v>85725</v>
      </c>
      <c r="R47" s="13">
        <f t="shared" si="22"/>
        <v>0</v>
      </c>
      <c r="S47" s="2">
        <v>85725</v>
      </c>
      <c r="T47" s="13">
        <f t="shared" si="23"/>
        <v>0</v>
      </c>
      <c r="U47" s="2">
        <v>85725</v>
      </c>
      <c r="V47" s="13">
        <f t="shared" si="24"/>
        <v>0</v>
      </c>
      <c r="W47" s="2">
        <v>85725</v>
      </c>
      <c r="X47" s="13">
        <f t="shared" si="25"/>
        <v>0</v>
      </c>
      <c r="Y47" s="2">
        <v>85725</v>
      </c>
      <c r="Z47" s="13">
        <f t="shared" si="26"/>
        <v>0</v>
      </c>
      <c r="AA47" s="2">
        <v>85725</v>
      </c>
      <c r="AB47" s="13">
        <f t="shared" si="27"/>
        <v>4.5809442478955714E-2</v>
      </c>
      <c r="AC47" s="2">
        <v>81970</v>
      </c>
      <c r="AD47" s="3">
        <f t="shared" si="28"/>
        <v>5.9194459160862654E-2</v>
      </c>
      <c r="AE47" s="2">
        <v>77389</v>
      </c>
      <c r="AF47" s="3">
        <f t="shared" si="29"/>
        <v>0.31348121997997253</v>
      </c>
      <c r="AG47" s="2">
        <v>58919</v>
      </c>
      <c r="AH47" s="3">
        <f t="shared" si="30"/>
        <v>0</v>
      </c>
      <c r="AI47" s="2">
        <v>58919</v>
      </c>
      <c r="AJ47" s="3">
        <f t="shared" si="31"/>
        <v>2.0101111534332906E-2</v>
      </c>
      <c r="AK47" s="2">
        <v>57758</v>
      </c>
      <c r="AL47" s="13">
        <f t="shared" si="32"/>
        <v>4.8467905896020909E-2</v>
      </c>
      <c r="AM47" s="2">
        <v>55088</v>
      </c>
    </row>
    <row r="48" spans="1:39">
      <c r="A48" s="1">
        <v>43</v>
      </c>
      <c r="B48" s="1" t="s">
        <v>49</v>
      </c>
      <c r="C48" s="7">
        <v>102544</v>
      </c>
      <c r="D48" s="13">
        <f t="shared" si="0"/>
        <v>3.9894534022918565E-2</v>
      </c>
      <c r="E48" s="2">
        <v>98610</v>
      </c>
      <c r="F48" s="13">
        <f t="shared" si="1"/>
        <v>5.5081209475508763E-2</v>
      </c>
      <c r="G48" s="2">
        <v>93462</v>
      </c>
      <c r="H48" s="13">
        <f t="shared" si="17"/>
        <v>7.9923739095268356E-2</v>
      </c>
      <c r="I48" s="2">
        <v>86545</v>
      </c>
      <c r="J48" s="13">
        <f t="shared" si="18"/>
        <v>5.3318774249006811E-3</v>
      </c>
      <c r="K48" s="2">
        <v>86086</v>
      </c>
      <c r="L48" s="13">
        <f t="shared" si="19"/>
        <v>8.4987747265891991E-3</v>
      </c>
      <c r="M48" s="24">
        <v>85360.54</v>
      </c>
      <c r="N48" s="13">
        <f t="shared" si="20"/>
        <v>-5.3888778248427599E-6</v>
      </c>
      <c r="O48" s="2">
        <v>85361</v>
      </c>
      <c r="P48" s="13">
        <f t="shared" si="21"/>
        <v>3.6664156809404679E-2</v>
      </c>
      <c r="Q48" s="2">
        <v>82342</v>
      </c>
      <c r="R48" s="13">
        <f t="shared" si="22"/>
        <v>0</v>
      </c>
      <c r="S48" s="2">
        <v>82342</v>
      </c>
      <c r="T48" s="13">
        <f t="shared" si="23"/>
        <v>0</v>
      </c>
      <c r="U48" s="2">
        <v>82342</v>
      </c>
      <c r="V48" s="13">
        <f t="shared" si="24"/>
        <v>0</v>
      </c>
      <c r="W48" s="2">
        <v>82342</v>
      </c>
      <c r="X48" s="13">
        <f t="shared" si="25"/>
        <v>0</v>
      </c>
      <c r="Y48" s="2">
        <v>82342</v>
      </c>
      <c r="Z48" s="13">
        <f t="shared" si="26"/>
        <v>0</v>
      </c>
      <c r="AA48" s="2">
        <v>82342</v>
      </c>
      <c r="AB48" s="13">
        <f t="shared" si="27"/>
        <v>4.9999362415679476E-2</v>
      </c>
      <c r="AC48" s="2">
        <v>78421</v>
      </c>
      <c r="AD48" s="3">
        <f t="shared" si="28"/>
        <v>3.9997347655990979E-2</v>
      </c>
      <c r="AE48" s="2">
        <v>75405</v>
      </c>
      <c r="AF48" s="3">
        <f t="shared" si="29"/>
        <v>0</v>
      </c>
      <c r="AG48" s="2">
        <v>75405</v>
      </c>
      <c r="AH48" s="3">
        <f t="shared" si="30"/>
        <v>4.2599966815994691E-2</v>
      </c>
      <c r="AI48" s="7">
        <v>72324</v>
      </c>
      <c r="AJ48" s="3">
        <f t="shared" si="31"/>
        <v>0</v>
      </c>
      <c r="AK48" s="2">
        <v>72324</v>
      </c>
      <c r="AL48" s="13">
        <f t="shared" si="32"/>
        <v>3.7498206856978911E-2</v>
      </c>
      <c r="AM48" s="2">
        <v>69710</v>
      </c>
    </row>
    <row r="49" spans="1:39" ht="13.75">
      <c r="A49" s="1">
        <v>44</v>
      </c>
      <c r="B49" s="1" t="s">
        <v>50</v>
      </c>
      <c r="C49" s="2">
        <v>81994</v>
      </c>
      <c r="D49" s="13">
        <f t="shared" si="0"/>
        <v>0</v>
      </c>
      <c r="E49" s="2">
        <v>81994</v>
      </c>
      <c r="F49" s="13">
        <f t="shared" si="1"/>
        <v>1.9990794531454092E-2</v>
      </c>
      <c r="G49" s="2">
        <v>80387</v>
      </c>
      <c r="H49" s="13">
        <f t="shared" si="17"/>
        <v>4.0406393580534522E-2</v>
      </c>
      <c r="I49" s="2">
        <v>77265</v>
      </c>
      <c r="J49" s="13">
        <f t="shared" si="18"/>
        <v>0</v>
      </c>
      <c r="K49" s="2">
        <v>77265</v>
      </c>
      <c r="L49" s="13">
        <f t="shared" si="19"/>
        <v>9.52738716262191E-2</v>
      </c>
      <c r="M49" s="24">
        <v>70544</v>
      </c>
      <c r="N49" s="13">
        <f t="shared" si="20"/>
        <v>0</v>
      </c>
      <c r="O49" s="2">
        <v>70544</v>
      </c>
      <c r="P49" s="13">
        <f t="shared" si="21"/>
        <v>-7.3289281820212021E-2</v>
      </c>
      <c r="Q49" s="2">
        <v>76123</v>
      </c>
      <c r="R49" s="13">
        <f t="shared" si="22"/>
        <v>0</v>
      </c>
      <c r="S49" s="2">
        <v>76123</v>
      </c>
      <c r="T49" s="13">
        <f t="shared" si="23"/>
        <v>0</v>
      </c>
      <c r="U49" s="2">
        <v>76123</v>
      </c>
      <c r="V49" s="13">
        <f t="shared" si="24"/>
        <v>0</v>
      </c>
      <c r="W49" s="2">
        <v>76123</v>
      </c>
      <c r="X49" s="32">
        <f t="shared" si="25"/>
        <v>2.2595075294528554E-2</v>
      </c>
      <c r="Y49" s="2">
        <v>74441</v>
      </c>
      <c r="Z49" s="13">
        <f t="shared" si="26"/>
        <v>2.2611443093619066E-2</v>
      </c>
      <c r="AA49" s="2">
        <v>72795</v>
      </c>
      <c r="AB49" s="13">
        <f t="shared" si="27"/>
        <v>2.2588393948333264E-2</v>
      </c>
      <c r="AC49" s="2">
        <v>71187</v>
      </c>
      <c r="AD49" s="3">
        <f t="shared" si="28"/>
        <v>4.9816396053621204E-2</v>
      </c>
      <c r="AE49" s="2">
        <v>67809</v>
      </c>
      <c r="AF49" s="3">
        <f t="shared" si="29"/>
        <v>3.4099400667957851E-2</v>
      </c>
      <c r="AG49" s="2">
        <v>65573</v>
      </c>
      <c r="AH49" s="3">
        <f t="shared" si="30"/>
        <v>1.2475874314830541E-2</v>
      </c>
      <c r="AI49" s="2">
        <v>64765</v>
      </c>
      <c r="AJ49" s="3">
        <f t="shared" si="31"/>
        <v>3.4998002397123452E-2</v>
      </c>
      <c r="AK49" s="2">
        <v>62575</v>
      </c>
      <c r="AL49" s="13">
        <f t="shared" si="32"/>
        <v>5.3699525140605532E-2</v>
      </c>
      <c r="AM49" s="2">
        <v>59386</v>
      </c>
    </row>
    <row r="50" spans="1:39">
      <c r="A50" s="1">
        <v>45</v>
      </c>
      <c r="B50" s="1" t="s">
        <v>51</v>
      </c>
      <c r="C50" s="7">
        <v>96884</v>
      </c>
      <c r="D50" s="13">
        <f t="shared" si="0"/>
        <v>4.260425073984396E-2</v>
      </c>
      <c r="E50" s="2">
        <v>92925</v>
      </c>
      <c r="F50" s="13">
        <f t="shared" si="1"/>
        <v>2.7102008333978092E-2</v>
      </c>
      <c r="G50" s="2">
        <v>90473</v>
      </c>
      <c r="H50" s="13">
        <f t="shared" si="17"/>
        <v>3.0596785401027487E-2</v>
      </c>
      <c r="I50" s="2">
        <v>87787</v>
      </c>
      <c r="J50" s="13">
        <f t="shared" si="18"/>
        <v>1.9996281923175239E-2</v>
      </c>
      <c r="K50" s="2">
        <v>86066</v>
      </c>
      <c r="L50" s="13">
        <f t="shared" si="19"/>
        <v>6.6316565106024636E-3</v>
      </c>
      <c r="M50" s="24">
        <v>85499</v>
      </c>
      <c r="N50" s="13">
        <f t="shared" si="20"/>
        <v>2.1310398375440482E-2</v>
      </c>
      <c r="O50" s="2">
        <v>83715</v>
      </c>
      <c r="P50" s="13">
        <f t="shared" si="21"/>
        <v>0</v>
      </c>
      <c r="Q50" s="2">
        <v>83715</v>
      </c>
      <c r="R50" s="13">
        <f t="shared" si="22"/>
        <v>0</v>
      </c>
      <c r="S50" s="2">
        <v>83715</v>
      </c>
      <c r="T50" s="13">
        <f t="shared" si="23"/>
        <v>0</v>
      </c>
      <c r="U50" s="2">
        <v>83715</v>
      </c>
      <c r="V50" s="13">
        <f t="shared" si="24"/>
        <v>0</v>
      </c>
      <c r="W50" s="2">
        <v>83715</v>
      </c>
      <c r="X50" s="13">
        <f t="shared" si="25"/>
        <v>0</v>
      </c>
      <c r="Y50" s="2">
        <v>83715</v>
      </c>
      <c r="Z50" s="13">
        <f t="shared" si="26"/>
        <v>0</v>
      </c>
      <c r="AA50" s="2">
        <v>83715</v>
      </c>
      <c r="AB50" s="13">
        <f t="shared" si="27"/>
        <v>4.5300735450197908E-2</v>
      </c>
      <c r="AC50" s="2">
        <v>80087</v>
      </c>
      <c r="AD50" s="3">
        <f t="shared" si="28"/>
        <v>7.1699072649172343E-2</v>
      </c>
      <c r="AE50" s="2">
        <v>74729</v>
      </c>
      <c r="AF50" s="3">
        <f t="shared" si="29"/>
        <v>4.7299380553297646E-2</v>
      </c>
      <c r="AG50" s="2">
        <v>71354</v>
      </c>
      <c r="AH50" s="3">
        <f t="shared" si="30"/>
        <v>4.5005199103703812E-2</v>
      </c>
      <c r="AI50" s="2">
        <v>68281</v>
      </c>
      <c r="AJ50" s="3">
        <f t="shared" si="31"/>
        <v>9.9992604097330073E-3</v>
      </c>
      <c r="AK50" s="2">
        <v>67605</v>
      </c>
      <c r="AL50" s="13">
        <f t="shared" si="32"/>
        <v>2.9998781156682308E-2</v>
      </c>
      <c r="AM50" s="2">
        <v>65636</v>
      </c>
    </row>
    <row r="51" spans="1:39" ht="13.75">
      <c r="A51" s="1">
        <v>46</v>
      </c>
      <c r="B51" s="1" t="s">
        <v>52</v>
      </c>
      <c r="C51" s="7">
        <v>112814</v>
      </c>
      <c r="D51" s="13">
        <f t="shared" si="0"/>
        <v>5.3253664457100176E-2</v>
      </c>
      <c r="E51" s="2">
        <v>107110</v>
      </c>
      <c r="F51" s="13">
        <f t="shared" si="1"/>
        <v>4.7643267246354128E-2</v>
      </c>
      <c r="G51" s="2">
        <v>102239</v>
      </c>
      <c r="H51" s="13">
        <f t="shared" si="17"/>
        <v>3.5908607325599071E-2</v>
      </c>
      <c r="I51" s="2">
        <v>98695</v>
      </c>
      <c r="J51" s="13">
        <f t="shared" si="18"/>
        <v>1.9997933030177759E-2</v>
      </c>
      <c r="K51" s="2">
        <v>96760</v>
      </c>
      <c r="L51" s="13">
        <f t="shared" si="19"/>
        <v>4.0508425365350077E-2</v>
      </c>
      <c r="M51" s="24">
        <v>92993</v>
      </c>
      <c r="N51" s="13">
        <f t="shared" si="20"/>
        <v>8.5024238414905268E-3</v>
      </c>
      <c r="O51" s="2">
        <v>92209</v>
      </c>
      <c r="P51" s="13">
        <f t="shared" si="21"/>
        <v>1.569659851956292E-2</v>
      </c>
      <c r="Q51" s="2">
        <v>90784</v>
      </c>
      <c r="R51" s="13">
        <f t="shared" si="22"/>
        <v>0</v>
      </c>
      <c r="S51" s="2">
        <v>90784</v>
      </c>
      <c r="T51" s="13">
        <f t="shared" si="23"/>
        <v>0</v>
      </c>
      <c r="U51" s="2">
        <v>90784</v>
      </c>
      <c r="V51" s="13">
        <f t="shared" si="24"/>
        <v>0</v>
      </c>
      <c r="W51" s="2">
        <v>90784</v>
      </c>
      <c r="X51" s="32">
        <f t="shared" si="25"/>
        <v>1.0001668799020971E-2</v>
      </c>
      <c r="Y51" s="2">
        <v>89885</v>
      </c>
      <c r="Z51" s="13">
        <f t="shared" si="26"/>
        <v>1.0000561829316254E-2</v>
      </c>
      <c r="AA51" s="2">
        <v>88995</v>
      </c>
      <c r="AB51" s="13">
        <f t="shared" si="27"/>
        <v>4.5302919965232918E-2</v>
      </c>
      <c r="AC51" s="2">
        <v>85138</v>
      </c>
      <c r="AD51" s="3">
        <f t="shared" si="28"/>
        <v>7.9198884522753199E-2</v>
      </c>
      <c r="AE51" s="2">
        <v>78890</v>
      </c>
      <c r="AF51" s="3">
        <f t="shared" si="29"/>
        <v>5.2301618002107537E-2</v>
      </c>
      <c r="AG51" s="2">
        <v>74969</v>
      </c>
      <c r="AH51" s="3">
        <f t="shared" si="30"/>
        <v>3.4097962674317556E-2</v>
      </c>
      <c r="AI51" s="2">
        <v>72497</v>
      </c>
      <c r="AJ51" s="3">
        <f t="shared" si="31"/>
        <v>0</v>
      </c>
      <c r="AK51" s="2">
        <v>72497</v>
      </c>
      <c r="AL51" s="13">
        <f t="shared" si="32"/>
        <v>3.9994835674016266E-2</v>
      </c>
      <c r="AM51" s="2">
        <v>69709</v>
      </c>
    </row>
    <row r="52" spans="1:39">
      <c r="A52" s="1">
        <v>47</v>
      </c>
      <c r="B52" s="1" t="s">
        <v>53</v>
      </c>
      <c r="C52" s="45">
        <v>102566</v>
      </c>
      <c r="D52" s="13">
        <f t="shared" si="0"/>
        <v>0.13141319095893131</v>
      </c>
      <c r="E52" s="2">
        <v>90653</v>
      </c>
      <c r="F52" s="13">
        <f t="shared" si="1"/>
        <v>9.9650646546495553E-2</v>
      </c>
      <c r="G52" s="2">
        <v>82438</v>
      </c>
      <c r="H52" s="13">
        <f t="shared" si="17"/>
        <v>1.500880335881998E-2</v>
      </c>
      <c r="I52" s="2">
        <v>81219</v>
      </c>
      <c r="J52" s="13">
        <f t="shared" si="18"/>
        <v>4.9493312216186787E-3</v>
      </c>
      <c r="K52" s="2">
        <v>80819</v>
      </c>
      <c r="L52" s="13">
        <f t="shared" si="19"/>
        <v>9.9982566629530003E-3</v>
      </c>
      <c r="M52" s="24">
        <v>80018.95</v>
      </c>
      <c r="N52" s="13">
        <f t="shared" si="20"/>
        <v>8.7953093133922466E-2</v>
      </c>
      <c r="O52" s="2">
        <v>73550</v>
      </c>
      <c r="P52" s="13">
        <f t="shared" si="21"/>
        <v>0</v>
      </c>
      <c r="Q52" s="2">
        <v>73550</v>
      </c>
      <c r="R52" s="13">
        <f t="shared" si="22"/>
        <v>0</v>
      </c>
      <c r="S52" s="2">
        <v>73550</v>
      </c>
      <c r="T52" s="13">
        <f t="shared" si="23"/>
        <v>0</v>
      </c>
      <c r="U52" s="2">
        <v>73550</v>
      </c>
      <c r="V52" s="13">
        <f t="shared" si="24"/>
        <v>0</v>
      </c>
      <c r="W52" s="2">
        <v>73550</v>
      </c>
      <c r="X52" s="13">
        <f t="shared" si="25"/>
        <v>0</v>
      </c>
      <c r="Y52" s="2">
        <v>73550</v>
      </c>
      <c r="Z52" s="13">
        <f t="shared" si="26"/>
        <v>0</v>
      </c>
      <c r="AA52" s="2">
        <v>73550</v>
      </c>
      <c r="AB52" s="13">
        <f t="shared" si="27"/>
        <v>5.4994549314361124E-2</v>
      </c>
      <c r="AC52" s="2">
        <v>69716</v>
      </c>
      <c r="AD52" s="3">
        <f t="shared" si="28"/>
        <v>4.0599438772464025E-2</v>
      </c>
      <c r="AE52" s="2">
        <v>66996</v>
      </c>
      <c r="AF52" s="3">
        <f t="shared" si="29"/>
        <v>4.0003725608904209E-2</v>
      </c>
      <c r="AG52" s="2">
        <v>64419</v>
      </c>
      <c r="AH52" s="3">
        <f t="shared" si="30"/>
        <v>3.9989021988311647E-2</v>
      </c>
      <c r="AI52" s="2">
        <v>61942</v>
      </c>
      <c r="AJ52" s="3">
        <f t="shared" si="31"/>
        <v>0</v>
      </c>
      <c r="AK52" s="2">
        <v>61942</v>
      </c>
      <c r="AL52" s="13">
        <f t="shared" si="32"/>
        <v>0</v>
      </c>
      <c r="AM52" s="2">
        <v>61942</v>
      </c>
    </row>
    <row r="53" spans="1:39">
      <c r="A53" s="1">
        <v>48</v>
      </c>
      <c r="B53" s="1" t="s">
        <v>54</v>
      </c>
      <c r="C53" s="45">
        <v>94230</v>
      </c>
      <c r="D53" s="13">
        <f t="shared" si="0"/>
        <v>0</v>
      </c>
      <c r="E53" s="2">
        <v>94230</v>
      </c>
      <c r="F53" s="13">
        <f t="shared" si="1"/>
        <v>5.0020797559752993E-3</v>
      </c>
      <c r="G53" s="2">
        <v>93761</v>
      </c>
      <c r="H53" s="13">
        <f t="shared" si="17"/>
        <v>6.8111913604155749E-2</v>
      </c>
      <c r="I53" s="2">
        <v>87782</v>
      </c>
      <c r="J53" s="13">
        <f t="shared" si="18"/>
        <v>4.9597053829782148E-2</v>
      </c>
      <c r="K53" s="2">
        <v>83634</v>
      </c>
      <c r="L53" s="13">
        <f t="shared" si="19"/>
        <v>7.5707787787911318E-2</v>
      </c>
      <c r="M53" s="24">
        <v>77747.88</v>
      </c>
      <c r="N53" s="13">
        <f t="shared" si="20"/>
        <v>0.15816892596454646</v>
      </c>
      <c r="O53" s="2">
        <v>67130</v>
      </c>
      <c r="P53" s="13">
        <f t="shared" si="21"/>
        <v>0</v>
      </c>
      <c r="Q53" s="2">
        <v>67130</v>
      </c>
      <c r="R53" s="13">
        <f t="shared" si="22"/>
        <v>0</v>
      </c>
      <c r="S53" s="2">
        <v>67130</v>
      </c>
      <c r="T53" s="13">
        <f t="shared" si="23"/>
        <v>0</v>
      </c>
      <c r="U53" s="2">
        <v>67130</v>
      </c>
      <c r="V53" s="13">
        <f t="shared" si="24"/>
        <v>0</v>
      </c>
      <c r="W53" s="2">
        <v>67130</v>
      </c>
      <c r="X53" s="13">
        <f t="shared" si="25"/>
        <v>0</v>
      </c>
      <c r="Y53" s="2">
        <v>67130</v>
      </c>
      <c r="Z53" s="13">
        <f t="shared" si="26"/>
        <v>0</v>
      </c>
      <c r="AA53" s="2">
        <v>67130</v>
      </c>
      <c r="AB53" s="13">
        <f t="shared" si="27"/>
        <v>0</v>
      </c>
      <c r="AC53" s="2">
        <v>67130</v>
      </c>
      <c r="AD53" s="3">
        <f t="shared" si="28"/>
        <v>4.6779978169343518E-2</v>
      </c>
      <c r="AE53" s="2">
        <v>64130</v>
      </c>
      <c r="AF53" s="3">
        <f t="shared" si="29"/>
        <v>0</v>
      </c>
      <c r="AG53" s="2">
        <v>64130</v>
      </c>
      <c r="AH53" s="3">
        <f t="shared" si="30"/>
        <v>2.1829190567240281E-2</v>
      </c>
      <c r="AI53" s="2">
        <v>62760</v>
      </c>
      <c r="AJ53" s="3">
        <f t="shared" si="31"/>
        <v>0</v>
      </c>
      <c r="AK53" s="2">
        <v>62760</v>
      </c>
      <c r="AL53" s="13">
        <f t="shared" si="32"/>
        <v>1.9990248659190638E-2</v>
      </c>
      <c r="AM53" s="2">
        <v>61530</v>
      </c>
    </row>
    <row r="54" spans="1:39">
      <c r="A54" s="1">
        <v>49</v>
      </c>
      <c r="B54" s="1" t="s">
        <v>55</v>
      </c>
      <c r="C54" s="7">
        <v>97075</v>
      </c>
      <c r="D54" s="13">
        <f t="shared" si="0"/>
        <v>4.1130416130416132E-2</v>
      </c>
      <c r="E54" s="2">
        <v>93240</v>
      </c>
      <c r="F54" s="13">
        <f t="shared" si="1"/>
        <v>6.1088856518572467E-2</v>
      </c>
      <c r="G54" s="2">
        <v>87872</v>
      </c>
      <c r="H54" s="13">
        <f t="shared" si="17"/>
        <v>0.12437301668543352</v>
      </c>
      <c r="I54" s="2">
        <v>78152</v>
      </c>
      <c r="J54" s="13">
        <f t="shared" si="18"/>
        <v>0</v>
      </c>
      <c r="K54" s="2">
        <v>78152</v>
      </c>
      <c r="L54" s="13">
        <f t="shared" si="19"/>
        <v>4.9894552749344167E-3</v>
      </c>
      <c r="M54" s="24">
        <v>77764</v>
      </c>
      <c r="N54" s="13">
        <f t="shared" si="20"/>
        <v>0</v>
      </c>
      <c r="O54" s="2">
        <v>77764</v>
      </c>
      <c r="P54" s="13">
        <f t="shared" si="21"/>
        <v>-4.0495521062112877E-2</v>
      </c>
      <c r="Q54" s="2">
        <v>81046</v>
      </c>
      <c r="R54" s="13">
        <f t="shared" si="22"/>
        <v>0</v>
      </c>
      <c r="S54" s="2">
        <v>81046</v>
      </c>
      <c r="T54" s="13">
        <f t="shared" si="23"/>
        <v>0</v>
      </c>
      <c r="U54" s="2">
        <v>81046</v>
      </c>
      <c r="V54" s="13">
        <f t="shared" si="24"/>
        <v>0</v>
      </c>
      <c r="W54" s="2">
        <v>81046</v>
      </c>
      <c r="X54" s="13">
        <f t="shared" si="25"/>
        <v>0</v>
      </c>
      <c r="Y54" s="2">
        <v>81046</v>
      </c>
      <c r="Z54" s="13">
        <f t="shared" si="26"/>
        <v>0</v>
      </c>
      <c r="AA54" s="2">
        <v>81046</v>
      </c>
      <c r="AB54" s="13">
        <f t="shared" si="27"/>
        <v>4.018481678752487E-2</v>
      </c>
      <c r="AC54" s="2">
        <v>77915</v>
      </c>
      <c r="AD54" s="3">
        <f t="shared" si="28"/>
        <v>4.5011333306508937E-2</v>
      </c>
      <c r="AE54" s="2">
        <v>74559</v>
      </c>
      <c r="AF54" s="3">
        <f t="shared" si="29"/>
        <v>5.0600270544470749E-2</v>
      </c>
      <c r="AG54" s="2">
        <v>70968</v>
      </c>
      <c r="AH54" s="3">
        <f t="shared" si="30"/>
        <v>2.0006898930665748E-2</v>
      </c>
      <c r="AI54" s="2">
        <v>69576</v>
      </c>
      <c r="AJ54" s="3">
        <f t="shared" si="31"/>
        <v>8.6547771496392548E-2</v>
      </c>
      <c r="AK54" s="2">
        <v>64034</v>
      </c>
      <c r="AL54" s="13">
        <f t="shared" si="32"/>
        <v>0</v>
      </c>
      <c r="AM54" s="2">
        <v>64034</v>
      </c>
    </row>
    <row r="55" spans="1:39">
      <c r="A55" s="1">
        <v>50</v>
      </c>
      <c r="B55" s="1" t="s">
        <v>84</v>
      </c>
      <c r="C55" s="7">
        <v>95066</v>
      </c>
      <c r="D55" s="13">
        <f t="shared" si="0"/>
        <v>3.5002340747514994E-2</v>
      </c>
      <c r="E55" s="2">
        <v>91851</v>
      </c>
      <c r="F55" s="13">
        <f t="shared" si="1"/>
        <v>0</v>
      </c>
      <c r="G55" s="2">
        <v>91851</v>
      </c>
      <c r="H55" s="13">
        <f t="shared" si="17"/>
        <v>0</v>
      </c>
      <c r="I55" s="2">
        <v>91851</v>
      </c>
      <c r="J55" s="13">
        <f t="shared" si="18"/>
        <v>5.0001714736445012E-2</v>
      </c>
      <c r="K55" s="2">
        <v>87477</v>
      </c>
      <c r="L55" s="13">
        <f t="shared" si="19"/>
        <v>0</v>
      </c>
      <c r="M55" s="24">
        <v>87477</v>
      </c>
      <c r="N55" s="13">
        <f t="shared" si="20"/>
        <v>0</v>
      </c>
      <c r="O55" s="2">
        <v>87477</v>
      </c>
      <c r="P55" s="13">
        <f t="shared" si="21"/>
        <v>0</v>
      </c>
      <c r="Q55" s="2">
        <v>87477</v>
      </c>
      <c r="R55" s="13">
        <f t="shared" si="22"/>
        <v>1.7304538952656736E-2</v>
      </c>
      <c r="S55" s="2">
        <v>85989</v>
      </c>
      <c r="T55" s="13">
        <f t="shared" si="23"/>
        <v>1.7296248535970754E-2</v>
      </c>
      <c r="U55" s="2">
        <v>84527</v>
      </c>
      <c r="V55" s="13">
        <f t="shared" si="24"/>
        <v>0</v>
      </c>
      <c r="W55" s="2">
        <v>84527</v>
      </c>
      <c r="X55" s="13">
        <f t="shared" si="25"/>
        <v>0</v>
      </c>
      <c r="Y55" s="2">
        <v>84527</v>
      </c>
      <c r="Z55" s="13">
        <f t="shared" si="26"/>
        <v>3.5299161001898463E-2</v>
      </c>
      <c r="AA55" s="2">
        <v>81645</v>
      </c>
      <c r="AB55" s="13">
        <f t="shared" si="27"/>
        <v>0</v>
      </c>
      <c r="AC55" s="2">
        <v>81645</v>
      </c>
      <c r="AD55" s="3">
        <f t="shared" si="28"/>
        <v>6.4194473409801875E-2</v>
      </c>
      <c r="AE55" s="2">
        <v>76720</v>
      </c>
      <c r="AF55" s="3">
        <f t="shared" si="29"/>
        <v>4.7300525561395128E-2</v>
      </c>
      <c r="AG55" s="2">
        <v>73255</v>
      </c>
      <c r="AH55" s="3">
        <f t="shared" si="30"/>
        <v>3.4105506853569362E-2</v>
      </c>
      <c r="AI55" s="2">
        <v>70839</v>
      </c>
      <c r="AJ55" s="3">
        <f t="shared" si="31"/>
        <v>0</v>
      </c>
      <c r="AK55" s="2">
        <v>70839</v>
      </c>
      <c r="AL55" s="13">
        <f t="shared" si="32"/>
        <v>0</v>
      </c>
      <c r="AM55" s="2">
        <v>70839</v>
      </c>
    </row>
    <row r="56" spans="1:39">
      <c r="A56" s="1">
        <v>51</v>
      </c>
      <c r="B56" s="1" t="s">
        <v>57</v>
      </c>
      <c r="C56" s="2">
        <v>108208</v>
      </c>
      <c r="D56" s="13">
        <f t="shared" si="0"/>
        <v>0</v>
      </c>
      <c r="E56" s="2">
        <v>108208</v>
      </c>
      <c r="F56" s="13">
        <f t="shared" si="1"/>
        <v>8.6502063398029988E-2</v>
      </c>
      <c r="G56" s="2">
        <v>99593</v>
      </c>
      <c r="H56" s="13">
        <f t="shared" si="17"/>
        <v>4.5453114010686205E-2</v>
      </c>
      <c r="I56" s="2">
        <v>95263</v>
      </c>
      <c r="J56" s="13">
        <f t="shared" si="18"/>
        <v>0</v>
      </c>
      <c r="K56" s="2">
        <v>95263</v>
      </c>
      <c r="L56" s="13">
        <f t="shared" si="19"/>
        <v>4.7836416833490991E-2</v>
      </c>
      <c r="M56" s="24">
        <v>90914</v>
      </c>
      <c r="N56" s="13">
        <f t="shared" si="20"/>
        <v>0</v>
      </c>
      <c r="O56" s="2">
        <v>90914</v>
      </c>
      <c r="P56" s="13">
        <f t="shared" si="21"/>
        <v>4.3010382607698044E-2</v>
      </c>
      <c r="Q56" s="2">
        <v>87165</v>
      </c>
      <c r="R56" s="13">
        <f t="shared" si="22"/>
        <v>0</v>
      </c>
      <c r="S56" s="2">
        <v>87165</v>
      </c>
      <c r="T56" s="13">
        <f t="shared" si="23"/>
        <v>0</v>
      </c>
      <c r="U56" s="2">
        <v>87165</v>
      </c>
      <c r="V56" s="13">
        <f t="shared" si="24"/>
        <v>0</v>
      </c>
      <c r="W56" s="2">
        <v>87165</v>
      </c>
      <c r="X56" s="13">
        <f t="shared" si="25"/>
        <v>0</v>
      </c>
      <c r="Y56" s="2">
        <v>87165</v>
      </c>
      <c r="Z56" s="13">
        <f t="shared" si="26"/>
        <v>0</v>
      </c>
      <c r="AA56" s="2">
        <v>87165</v>
      </c>
      <c r="AB56" s="13">
        <f t="shared" si="27"/>
        <v>4.5294286947762268E-2</v>
      </c>
      <c r="AC56" s="2">
        <v>83388</v>
      </c>
      <c r="AD56" s="3">
        <f t="shared" si="28"/>
        <v>5.920459308750492E-2</v>
      </c>
      <c r="AE56" s="2">
        <v>78727</v>
      </c>
      <c r="AF56" s="3">
        <f t="shared" si="29"/>
        <v>7.2282756742032148E-2</v>
      </c>
      <c r="AG56" s="2">
        <v>73420</v>
      </c>
      <c r="AH56" s="3">
        <f t="shared" si="30"/>
        <v>0</v>
      </c>
      <c r="AI56" s="2">
        <v>73420</v>
      </c>
      <c r="AJ56" s="3">
        <f t="shared" si="31"/>
        <v>2.0019727976215287E-2</v>
      </c>
      <c r="AK56" s="2">
        <v>71979</v>
      </c>
      <c r="AL56" s="13">
        <f t="shared" si="32"/>
        <v>0</v>
      </c>
      <c r="AM56" s="2">
        <v>71979</v>
      </c>
    </row>
    <row r="57" spans="1:39">
      <c r="A57" s="1">
        <v>52</v>
      </c>
      <c r="B57" s="1" t="s">
        <v>58</v>
      </c>
      <c r="C57" s="7">
        <v>92214</v>
      </c>
      <c r="D57" s="13">
        <f t="shared" si="0"/>
        <v>3.7102851037507732E-2</v>
      </c>
      <c r="E57" s="2">
        <v>88915</v>
      </c>
      <c r="F57" s="13">
        <f t="shared" si="1"/>
        <v>0.10140098353751439</v>
      </c>
      <c r="G57" s="2">
        <v>80729</v>
      </c>
      <c r="H57" s="13">
        <f t="shared" si="17"/>
        <v>9.2305194365892268E-2</v>
      </c>
      <c r="I57" s="2">
        <v>73907</v>
      </c>
      <c r="J57" s="13">
        <f t="shared" si="18"/>
        <v>0</v>
      </c>
      <c r="K57" s="2">
        <v>73907</v>
      </c>
      <c r="L57" s="13">
        <f t="shared" si="19"/>
        <v>0</v>
      </c>
      <c r="M57" s="24">
        <v>73907</v>
      </c>
      <c r="N57" s="13">
        <f t="shared" si="20"/>
        <v>2.0096340975279844E-2</v>
      </c>
      <c r="O57" s="2">
        <v>72451</v>
      </c>
      <c r="P57" s="13">
        <f t="shared" si="21"/>
        <v>0</v>
      </c>
      <c r="Q57" s="2">
        <v>72451</v>
      </c>
      <c r="R57" s="13">
        <f t="shared" si="22"/>
        <v>0</v>
      </c>
      <c r="S57" s="2">
        <v>72451</v>
      </c>
      <c r="T57" s="13">
        <f t="shared" si="23"/>
        <v>0</v>
      </c>
      <c r="U57" s="2">
        <v>72451</v>
      </c>
      <c r="V57" s="13">
        <f t="shared" si="24"/>
        <v>0</v>
      </c>
      <c r="W57" s="2">
        <v>72451</v>
      </c>
      <c r="X57" s="13">
        <f t="shared" si="25"/>
        <v>0</v>
      </c>
      <c r="Y57" s="2">
        <v>72451</v>
      </c>
      <c r="Z57" s="13">
        <f t="shared" si="26"/>
        <v>0</v>
      </c>
      <c r="AA57" s="2">
        <v>72451</v>
      </c>
      <c r="AB57" s="13">
        <f t="shared" si="27"/>
        <v>2.999673021424205E-2</v>
      </c>
      <c r="AC57" s="2">
        <v>70341</v>
      </c>
      <c r="AD57" s="3">
        <f t="shared" si="28"/>
        <v>6.0006931991139108E-2</v>
      </c>
      <c r="AE57" s="2">
        <v>66359</v>
      </c>
      <c r="AF57" s="3">
        <f t="shared" si="29"/>
        <v>3.022728684096131E-2</v>
      </c>
      <c r="AG57" s="2">
        <v>64412</v>
      </c>
      <c r="AH57" s="3">
        <f t="shared" si="30"/>
        <v>1.000407689654091E-2</v>
      </c>
      <c r="AI57" s="2">
        <v>63774</v>
      </c>
      <c r="AJ57" s="3">
        <f t="shared" si="31"/>
        <v>0</v>
      </c>
      <c r="AK57" s="2">
        <v>63774</v>
      </c>
      <c r="AL57" s="13">
        <f t="shared" si="32"/>
        <v>9.9931900606559706E-3</v>
      </c>
      <c r="AM57" s="2">
        <v>63143</v>
      </c>
    </row>
    <row r="58" spans="1:39">
      <c r="A58" s="1">
        <v>53</v>
      </c>
      <c r="B58" s="1" t="s">
        <v>59</v>
      </c>
      <c r="C58" s="2">
        <v>103476</v>
      </c>
      <c r="D58" s="13">
        <f t="shared" si="0"/>
        <v>0</v>
      </c>
      <c r="E58" s="2">
        <v>103476</v>
      </c>
      <c r="F58" s="13">
        <f t="shared" si="1"/>
        <v>4.0168878166465624E-2</v>
      </c>
      <c r="G58" s="2">
        <v>99480</v>
      </c>
      <c r="H58" s="13">
        <f t="shared" si="17"/>
        <v>5.0563933595235075E-2</v>
      </c>
      <c r="I58" s="2">
        <v>94692</v>
      </c>
      <c r="J58" s="13">
        <f t="shared" si="18"/>
        <v>0</v>
      </c>
      <c r="K58" s="2">
        <v>94692</v>
      </c>
      <c r="L58" s="13">
        <f t="shared" si="19"/>
        <v>4.7802416677732038E-2</v>
      </c>
      <c r="M58" s="24">
        <v>90372</v>
      </c>
      <c r="N58" s="13">
        <f t="shared" si="20"/>
        <v>3.6899352884482997E-2</v>
      </c>
      <c r="O58" s="2">
        <v>87156</v>
      </c>
      <c r="P58" s="13">
        <f t="shared" si="21"/>
        <v>3.2556155814614726E-2</v>
      </c>
      <c r="Q58" s="2">
        <v>84408</v>
      </c>
      <c r="R58" s="13">
        <f t="shared" si="22"/>
        <v>1.9999274950757071E-2</v>
      </c>
      <c r="S58" s="2">
        <v>82753</v>
      </c>
      <c r="T58" s="13">
        <f t="shared" si="23"/>
        <v>0</v>
      </c>
      <c r="U58" s="2">
        <v>82753</v>
      </c>
      <c r="V58" s="13">
        <f t="shared" si="24"/>
        <v>0</v>
      </c>
      <c r="W58" s="2">
        <v>82753</v>
      </c>
      <c r="X58" s="13">
        <f t="shared" si="25"/>
        <v>0</v>
      </c>
      <c r="Y58" s="2">
        <v>82753</v>
      </c>
      <c r="Z58" s="13">
        <f t="shared" si="26"/>
        <v>0</v>
      </c>
      <c r="AA58" s="2">
        <v>82753</v>
      </c>
      <c r="AB58" s="13">
        <f t="shared" si="27"/>
        <v>3.5305450951445619E-2</v>
      </c>
      <c r="AC58" s="2">
        <v>79931</v>
      </c>
      <c r="AD58" s="3">
        <f t="shared" si="28"/>
        <v>4.9197327487759734E-2</v>
      </c>
      <c r="AE58" s="2">
        <v>76183</v>
      </c>
      <c r="AF58" s="3">
        <f t="shared" si="29"/>
        <v>3.2303960758275858E-2</v>
      </c>
      <c r="AG58" s="2">
        <v>73799</v>
      </c>
      <c r="AH58" s="3">
        <f t="shared" si="30"/>
        <v>0.11265397198727517</v>
      </c>
      <c r="AI58" s="2">
        <v>66327</v>
      </c>
      <c r="AJ58" s="3">
        <f t="shared" si="31"/>
        <v>3.0002329373398556E-2</v>
      </c>
      <c r="AK58" s="2">
        <v>64395</v>
      </c>
      <c r="AL58" s="13">
        <f t="shared" si="32"/>
        <v>3.0006877909115628E-2</v>
      </c>
      <c r="AM58" s="2">
        <v>62519</v>
      </c>
    </row>
    <row r="59" spans="1:39">
      <c r="A59" s="1">
        <v>54</v>
      </c>
      <c r="B59" s="1" t="s">
        <v>60</v>
      </c>
      <c r="C59" s="2">
        <v>89567</v>
      </c>
      <c r="D59" s="13">
        <f t="shared" si="0"/>
        <v>0</v>
      </c>
      <c r="E59" s="2">
        <v>89567</v>
      </c>
      <c r="F59" s="13">
        <f t="shared" si="1"/>
        <v>3.2151376516818972E-2</v>
      </c>
      <c r="G59" s="2">
        <v>86777</v>
      </c>
      <c r="H59" s="13">
        <f t="shared" si="17"/>
        <v>1.5600861382894059E-2</v>
      </c>
      <c r="I59" s="2">
        <v>85444</v>
      </c>
      <c r="J59" s="13">
        <f t="shared" si="18"/>
        <v>0</v>
      </c>
      <c r="K59" s="2">
        <v>85444</v>
      </c>
      <c r="L59" s="13">
        <f t="shared" si="19"/>
        <v>6.0033496681347311E-2</v>
      </c>
      <c r="M59" s="24">
        <v>80605</v>
      </c>
      <c r="N59" s="13">
        <f t="shared" si="20"/>
        <v>-4.4832526430194641E-3</v>
      </c>
      <c r="O59" s="2">
        <v>80968</v>
      </c>
      <c r="P59" s="13">
        <f t="shared" si="21"/>
        <v>1.6317718531907416E-2</v>
      </c>
      <c r="Q59" s="2">
        <v>79668</v>
      </c>
      <c r="R59" s="13">
        <f t="shared" si="22"/>
        <v>0</v>
      </c>
      <c r="S59" s="2">
        <v>79668</v>
      </c>
      <c r="T59" s="13">
        <f t="shared" si="23"/>
        <v>0</v>
      </c>
      <c r="U59" s="2">
        <v>79668</v>
      </c>
      <c r="V59" s="13">
        <f t="shared" si="24"/>
        <v>0</v>
      </c>
      <c r="W59" s="2">
        <v>79668</v>
      </c>
      <c r="X59" s="13">
        <f t="shared" si="25"/>
        <v>0</v>
      </c>
      <c r="Y59" s="2">
        <v>79668</v>
      </c>
      <c r="Z59" s="13">
        <f t="shared" si="26"/>
        <v>4.2120133947258269E-2</v>
      </c>
      <c r="AA59" s="2">
        <v>76448</v>
      </c>
      <c r="AB59" s="13">
        <f t="shared" si="27"/>
        <v>6.210230903887299E-2</v>
      </c>
      <c r="AC59" s="2">
        <v>71978</v>
      </c>
      <c r="AD59" s="3">
        <f t="shared" si="28"/>
        <v>2.8257142857142856E-2</v>
      </c>
      <c r="AE59" s="2">
        <v>70000</v>
      </c>
      <c r="AF59" s="3">
        <f t="shared" si="29"/>
        <v>2.9608601644432023E-2</v>
      </c>
      <c r="AG59" s="2">
        <v>67987</v>
      </c>
      <c r="AH59" s="3">
        <f t="shared" si="30"/>
        <v>1.5004030933683677E-2</v>
      </c>
      <c r="AI59" s="2">
        <v>66982</v>
      </c>
      <c r="AJ59" s="3">
        <f t="shared" si="31"/>
        <v>3.000107640971229E-2</v>
      </c>
      <c r="AK59" s="2">
        <v>65031</v>
      </c>
      <c r="AL59" s="13">
        <f t="shared" si="32"/>
        <v>7.1403858510305285E-2</v>
      </c>
      <c r="AM59" s="2">
        <v>60697</v>
      </c>
    </row>
    <row r="60" spans="1:39">
      <c r="A60" s="1">
        <v>55</v>
      </c>
      <c r="B60" s="1" t="s">
        <v>61</v>
      </c>
      <c r="C60" s="2">
        <v>94680</v>
      </c>
      <c r="D60" s="13">
        <f t="shared" si="0"/>
        <v>0</v>
      </c>
      <c r="E60" s="2">
        <v>94680</v>
      </c>
      <c r="F60" s="13">
        <f t="shared" si="1"/>
        <v>0</v>
      </c>
      <c r="G60" s="2">
        <v>94680</v>
      </c>
      <c r="H60" s="13">
        <f t="shared" si="17"/>
        <v>4.3650793650793648E-2</v>
      </c>
      <c r="I60" s="2">
        <v>90720</v>
      </c>
      <c r="J60" s="13">
        <f t="shared" si="18"/>
        <v>0.05</v>
      </c>
      <c r="K60" s="2">
        <v>86400</v>
      </c>
      <c r="L60" s="13">
        <f t="shared" si="19"/>
        <v>0</v>
      </c>
      <c r="M60" s="24">
        <v>86400</v>
      </c>
      <c r="N60" s="13">
        <f t="shared" si="20"/>
        <v>4.5498547918683449E-2</v>
      </c>
      <c r="O60" s="2">
        <v>82640</v>
      </c>
      <c r="P60" s="13">
        <f t="shared" si="21"/>
        <v>0</v>
      </c>
      <c r="Q60" s="2">
        <v>82640</v>
      </c>
      <c r="R60" s="13">
        <f t="shared" si="22"/>
        <v>0</v>
      </c>
      <c r="S60" s="2">
        <v>82640</v>
      </c>
      <c r="T60" s="13">
        <f t="shared" si="23"/>
        <v>0</v>
      </c>
      <c r="U60" s="2">
        <v>82640</v>
      </c>
      <c r="V60" s="13">
        <f t="shared" si="24"/>
        <v>0</v>
      </c>
      <c r="W60" s="2">
        <v>82640</v>
      </c>
      <c r="X60" s="13">
        <f t="shared" si="25"/>
        <v>0</v>
      </c>
      <c r="Y60" s="2">
        <v>82640</v>
      </c>
      <c r="Z60" s="13">
        <f t="shared" si="26"/>
        <v>0</v>
      </c>
      <c r="AA60" s="2">
        <v>82640</v>
      </c>
      <c r="AB60" s="13">
        <f t="shared" si="27"/>
        <v>4.5282064254996209E-2</v>
      </c>
      <c r="AC60" s="2">
        <v>79060</v>
      </c>
      <c r="AD60" s="3">
        <f t="shared" si="28"/>
        <v>5.9217577706323687E-2</v>
      </c>
      <c r="AE60" s="2">
        <v>74640</v>
      </c>
      <c r="AF60" s="3">
        <f t="shared" si="29"/>
        <v>3.9988853281315316E-2</v>
      </c>
      <c r="AG60" s="2">
        <v>71770</v>
      </c>
      <c r="AH60" s="3">
        <f t="shared" si="30"/>
        <v>3.2364787111622557E-2</v>
      </c>
      <c r="AI60" s="2">
        <v>69520</v>
      </c>
      <c r="AJ60" s="3">
        <f t="shared" si="31"/>
        <v>0</v>
      </c>
      <c r="AK60" s="2">
        <v>69520</v>
      </c>
      <c r="AL60" s="13">
        <f t="shared" si="32"/>
        <v>3.652899955270613E-2</v>
      </c>
      <c r="AM60" s="2">
        <v>67070</v>
      </c>
    </row>
    <row r="61" spans="1:39" ht="13.75">
      <c r="A61" s="1">
        <v>56</v>
      </c>
      <c r="B61" s="1" t="s">
        <v>62</v>
      </c>
      <c r="C61" s="2">
        <v>97910</v>
      </c>
      <c r="D61" s="13">
        <f t="shared" si="0"/>
        <v>0</v>
      </c>
      <c r="E61" s="2">
        <v>97910</v>
      </c>
      <c r="F61" s="13">
        <f t="shared" si="1"/>
        <v>2.000208355036983E-2</v>
      </c>
      <c r="G61" s="2">
        <v>95990</v>
      </c>
      <c r="H61" s="13">
        <f t="shared" si="17"/>
        <v>7.3725656886542354E-2</v>
      </c>
      <c r="I61" s="2">
        <v>89399</v>
      </c>
      <c r="J61" s="13">
        <f t="shared" si="18"/>
        <v>0</v>
      </c>
      <c r="K61" s="2">
        <v>89399</v>
      </c>
      <c r="L61" s="13">
        <f t="shared" si="19"/>
        <v>0</v>
      </c>
      <c r="M61" s="24">
        <v>89399</v>
      </c>
      <c r="N61" s="13">
        <f t="shared" si="20"/>
        <v>5.0615804070887983E-2</v>
      </c>
      <c r="O61" s="2">
        <v>85092</v>
      </c>
      <c r="P61" s="13">
        <f t="shared" si="21"/>
        <v>0</v>
      </c>
      <c r="Q61" s="2">
        <v>85092</v>
      </c>
      <c r="R61" s="13">
        <f t="shared" si="22"/>
        <v>1.2505800740114944E-2</v>
      </c>
      <c r="S61" s="2">
        <v>84041</v>
      </c>
      <c r="T61" s="13">
        <f t="shared" si="23"/>
        <v>0</v>
      </c>
      <c r="U61" s="2">
        <v>84041</v>
      </c>
      <c r="V61" s="13">
        <f t="shared" si="24"/>
        <v>0</v>
      </c>
      <c r="W61" s="2">
        <v>84041</v>
      </c>
      <c r="X61" s="32">
        <f t="shared" si="25"/>
        <v>2.925831577916034E-2</v>
      </c>
      <c r="Y61" s="2">
        <v>81652</v>
      </c>
      <c r="Z61" s="13">
        <f t="shared" si="26"/>
        <v>2.5881998190772942E-2</v>
      </c>
      <c r="AA61" s="7">
        <v>79592</v>
      </c>
      <c r="AB61" s="13">
        <f t="shared" si="27"/>
        <v>6.2473302007689024E-2</v>
      </c>
      <c r="AC61" s="2">
        <v>74912</v>
      </c>
      <c r="AD61" s="3">
        <f t="shared" si="28"/>
        <v>1.0004044762033168E-2</v>
      </c>
      <c r="AE61" s="2">
        <v>74170</v>
      </c>
      <c r="AF61" s="3">
        <f t="shared" si="29"/>
        <v>3.4997627752504812E-2</v>
      </c>
      <c r="AG61" s="2">
        <v>71662</v>
      </c>
      <c r="AH61" s="3">
        <f t="shared" si="30"/>
        <v>0</v>
      </c>
      <c r="AI61" s="2">
        <v>71662</v>
      </c>
      <c r="AJ61" s="3">
        <f t="shared" si="31"/>
        <v>0</v>
      </c>
      <c r="AK61" s="2">
        <v>71662</v>
      </c>
      <c r="AL61" s="13">
        <f t="shared" si="32"/>
        <v>5.9477520365469626E-2</v>
      </c>
      <c r="AM61" s="2">
        <v>67639</v>
      </c>
    </row>
    <row r="62" spans="1:39" ht="13.75">
      <c r="A62" s="1">
        <v>57</v>
      </c>
      <c r="B62" s="1" t="s">
        <v>85</v>
      </c>
      <c r="C62" s="7">
        <v>98788</v>
      </c>
      <c r="D62" s="13">
        <f t="shared" si="0"/>
        <v>3.9994104580530376E-2</v>
      </c>
      <c r="E62" s="2">
        <v>94989</v>
      </c>
      <c r="F62" s="13">
        <f t="shared" si="1"/>
        <v>6.5006558957742377E-2</v>
      </c>
      <c r="G62" s="2">
        <v>89191</v>
      </c>
      <c r="H62" s="13">
        <f t="shared" si="17"/>
        <v>4.9997645507628558E-2</v>
      </c>
      <c r="I62" s="2">
        <v>84944</v>
      </c>
      <c r="J62" s="13">
        <f t="shared" si="18"/>
        <v>5.999800339422981E-2</v>
      </c>
      <c r="K62" s="2">
        <v>80136</v>
      </c>
      <c r="L62" s="13">
        <f t="shared" si="19"/>
        <v>6.2393969252140125E-7</v>
      </c>
      <c r="M62" s="24">
        <v>80135.95</v>
      </c>
      <c r="N62" s="13">
        <f t="shared" si="20"/>
        <v>1.1854994696413423E-5</v>
      </c>
      <c r="O62" s="2">
        <v>80135</v>
      </c>
      <c r="P62" s="13">
        <f t="shared" si="21"/>
        <v>0</v>
      </c>
      <c r="Q62" s="2">
        <v>80135</v>
      </c>
      <c r="R62" s="13">
        <f t="shared" si="22"/>
        <v>0</v>
      </c>
      <c r="S62" s="2">
        <v>80135</v>
      </c>
      <c r="T62" s="13">
        <f t="shared" si="23"/>
        <v>0</v>
      </c>
      <c r="U62" s="2">
        <v>80135</v>
      </c>
      <c r="V62" s="13">
        <f t="shared" si="24"/>
        <v>0</v>
      </c>
      <c r="W62" s="2">
        <v>80135</v>
      </c>
      <c r="X62" s="32">
        <f t="shared" si="25"/>
        <v>-9.9089415224186718E-3</v>
      </c>
      <c r="Y62" s="2">
        <v>80937</v>
      </c>
      <c r="Z62" s="13">
        <f t="shared" si="26"/>
        <v>3.3216314546499009E-2</v>
      </c>
      <c r="AA62" s="2">
        <v>78335</v>
      </c>
      <c r="AB62" s="13">
        <f t="shared" si="27"/>
        <v>1.0005286298173004E-2</v>
      </c>
      <c r="AC62" s="2">
        <v>77559</v>
      </c>
      <c r="AD62" s="3">
        <f t="shared" si="28"/>
        <v>7.6669998334166253E-2</v>
      </c>
      <c r="AE62" s="2">
        <v>72036</v>
      </c>
      <c r="AF62" s="3">
        <f t="shared" si="29"/>
        <v>5.2296365548673604E-2</v>
      </c>
      <c r="AG62" s="2">
        <v>68456</v>
      </c>
      <c r="AH62" s="3">
        <f t="shared" si="30"/>
        <v>3.0002106466853241E-2</v>
      </c>
      <c r="AI62" s="2">
        <v>66462</v>
      </c>
      <c r="AJ62" s="3">
        <f t="shared" si="31"/>
        <v>0</v>
      </c>
      <c r="AK62" s="2">
        <v>66462</v>
      </c>
      <c r="AL62" s="13">
        <f t="shared" si="32"/>
        <v>0</v>
      </c>
      <c r="AM62" s="2">
        <v>66462</v>
      </c>
    </row>
    <row r="63" spans="1:39">
      <c r="A63" s="1">
        <v>58</v>
      </c>
      <c r="B63" s="1" t="s">
        <v>63</v>
      </c>
      <c r="C63" s="7">
        <v>83280</v>
      </c>
      <c r="D63" s="13">
        <f t="shared" si="0"/>
        <v>3.5009880317661536E-2</v>
      </c>
      <c r="E63" s="2">
        <v>80463</v>
      </c>
      <c r="F63" s="13">
        <f t="shared" si="1"/>
        <v>3.2323433245894301E-4</v>
      </c>
      <c r="G63" s="2">
        <v>80437</v>
      </c>
      <c r="H63" s="13">
        <f t="shared" si="17"/>
        <v>2.0269156128312128E-2</v>
      </c>
      <c r="I63" s="2">
        <v>78839</v>
      </c>
      <c r="J63" s="13">
        <f t="shared" si="18"/>
        <v>1.0005380614414923E-2</v>
      </c>
      <c r="K63" s="2">
        <v>78058</v>
      </c>
      <c r="L63" s="13">
        <f t="shared" si="19"/>
        <v>2.5488495671253081E-2</v>
      </c>
      <c r="M63" s="24">
        <v>76117.87</v>
      </c>
      <c r="N63" s="13">
        <f t="shared" si="20"/>
        <v>2.4204712119377216E-2</v>
      </c>
      <c r="O63" s="2">
        <v>74319</v>
      </c>
      <c r="P63" s="13">
        <f t="shared" si="21"/>
        <v>0</v>
      </c>
      <c r="Q63" s="2">
        <v>74319</v>
      </c>
      <c r="R63" s="13">
        <f t="shared" si="22"/>
        <v>0</v>
      </c>
      <c r="S63" s="2">
        <v>74319</v>
      </c>
      <c r="T63" s="13">
        <f t="shared" si="23"/>
        <v>1.0002310316241523E-2</v>
      </c>
      <c r="U63" s="2">
        <v>73583</v>
      </c>
      <c r="V63" s="13">
        <f t="shared" si="24"/>
        <v>0</v>
      </c>
      <c r="W63" s="2">
        <v>73583</v>
      </c>
      <c r="X63" s="13">
        <f t="shared" si="25"/>
        <v>0</v>
      </c>
      <c r="Y63" s="2">
        <v>73583</v>
      </c>
      <c r="Z63" s="13">
        <f t="shared" si="26"/>
        <v>1.4993930699624807E-2</v>
      </c>
      <c r="AA63" s="2">
        <v>72496</v>
      </c>
      <c r="AB63" s="13">
        <f t="shared" si="27"/>
        <v>6.6996349935240784E-2</v>
      </c>
      <c r="AC63" s="2">
        <v>67944</v>
      </c>
      <c r="AD63" s="3">
        <f t="shared" si="28"/>
        <v>5.1504271387891543E-2</v>
      </c>
      <c r="AE63" s="2">
        <v>64616</v>
      </c>
      <c r="AF63" s="3">
        <f t="shared" si="29"/>
        <v>3.4998638496900575E-2</v>
      </c>
      <c r="AG63" s="2">
        <v>62431</v>
      </c>
      <c r="AH63" s="3">
        <f t="shared" si="30"/>
        <v>1.5006178058138779E-2</v>
      </c>
      <c r="AI63" s="2">
        <v>61508</v>
      </c>
      <c r="AJ63" s="3">
        <f t="shared" si="31"/>
        <v>0</v>
      </c>
      <c r="AK63" s="2">
        <v>61508</v>
      </c>
      <c r="AL63" s="13">
        <f t="shared" si="32"/>
        <v>2.0185433978537427E-2</v>
      </c>
      <c r="AM63" s="2">
        <v>60291</v>
      </c>
    </row>
    <row r="64" spans="1:39">
      <c r="A64" s="1">
        <v>59</v>
      </c>
      <c r="B64" s="1" t="s">
        <v>64</v>
      </c>
      <c r="C64" s="7">
        <v>77860</v>
      </c>
      <c r="D64" s="13">
        <f t="shared" si="0"/>
        <v>3.9991451393155769E-2</v>
      </c>
      <c r="E64" s="2">
        <v>74866</v>
      </c>
      <c r="F64" s="13">
        <f t="shared" si="1"/>
        <v>0</v>
      </c>
      <c r="G64" s="2">
        <v>74866</v>
      </c>
      <c r="H64" s="13">
        <f t="shared" si="17"/>
        <v>-1.9231273089317998E-2</v>
      </c>
      <c r="I64" s="2">
        <v>76334</v>
      </c>
      <c r="J64" s="13">
        <f t="shared" si="18"/>
        <v>6.0503758040539604E-2</v>
      </c>
      <c r="K64" s="2">
        <v>71979</v>
      </c>
      <c r="L64" s="13">
        <f t="shared" si="19"/>
        <v>1.4989565119296069E-2</v>
      </c>
      <c r="M64" s="24">
        <v>70916</v>
      </c>
      <c r="N64" s="13">
        <f t="shared" si="20"/>
        <v>1.41013889868152E-5</v>
      </c>
      <c r="O64" s="2">
        <v>70915</v>
      </c>
      <c r="P64" s="13">
        <f t="shared" si="21"/>
        <v>0</v>
      </c>
      <c r="Q64" s="1">
        <v>70915</v>
      </c>
      <c r="R64" s="13">
        <f t="shared" si="22"/>
        <v>0</v>
      </c>
      <c r="S64" s="1">
        <v>70915</v>
      </c>
      <c r="T64" s="13">
        <f t="shared" si="23"/>
        <v>0</v>
      </c>
      <c r="U64" s="1">
        <v>70915</v>
      </c>
      <c r="V64" s="13">
        <f t="shared" si="24"/>
        <v>0</v>
      </c>
      <c r="W64" s="1">
        <v>70915</v>
      </c>
      <c r="X64" s="13">
        <f t="shared" si="25"/>
        <v>0</v>
      </c>
      <c r="Y64" s="2">
        <v>70915</v>
      </c>
      <c r="Z64" s="13">
        <f t="shared" si="26"/>
        <v>2.00074794315632E-2</v>
      </c>
      <c r="AA64" s="7">
        <v>69524</v>
      </c>
      <c r="AB64" s="13">
        <f t="shared" si="27"/>
        <v>9.5469944063657136E-2</v>
      </c>
      <c r="AC64" s="2">
        <v>63465</v>
      </c>
      <c r="AD64" s="3">
        <f t="shared" si="28"/>
        <v>0</v>
      </c>
      <c r="AE64" s="2">
        <v>63465</v>
      </c>
      <c r="AF64" s="3">
        <f t="shared" si="29"/>
        <v>2.0091617777063409E-2</v>
      </c>
      <c r="AG64" s="2">
        <v>62215</v>
      </c>
      <c r="AH64" s="3">
        <f t="shared" si="30"/>
        <v>2.8585127136858117E-2</v>
      </c>
      <c r="AI64" s="2">
        <v>60486</v>
      </c>
      <c r="AJ64" s="3">
        <f t="shared" si="31"/>
        <v>4.9845479015053337E-3</v>
      </c>
      <c r="AK64" s="2">
        <v>60186</v>
      </c>
      <c r="AL64" s="13">
        <f t="shared" si="32"/>
        <v>0</v>
      </c>
      <c r="AM64" s="2">
        <v>60186</v>
      </c>
    </row>
    <row r="65" spans="1:39">
      <c r="A65" s="1">
        <v>60</v>
      </c>
      <c r="B65" s="1" t="s">
        <v>65</v>
      </c>
      <c r="C65" s="2">
        <v>80554</v>
      </c>
      <c r="D65" s="13">
        <f t="shared" si="0"/>
        <v>0</v>
      </c>
      <c r="E65" s="2">
        <v>80554</v>
      </c>
      <c r="F65" s="13">
        <f t="shared" si="1"/>
        <v>0</v>
      </c>
      <c r="G65" s="2">
        <v>80554</v>
      </c>
      <c r="H65" s="13">
        <f t="shared" si="17"/>
        <v>3.0998822505503506E-2</v>
      </c>
      <c r="I65" s="2">
        <v>78132</v>
      </c>
      <c r="J65" s="13">
        <f t="shared" si="18"/>
        <v>0</v>
      </c>
      <c r="K65" s="2">
        <v>78132</v>
      </c>
      <c r="L65" s="13">
        <f t="shared" si="19"/>
        <v>1.1917118363894976E-3</v>
      </c>
      <c r="M65" s="24">
        <v>78039</v>
      </c>
      <c r="N65" s="13">
        <f t="shared" si="20"/>
        <v>4.0006929914575474E-2</v>
      </c>
      <c r="O65" s="2">
        <v>75037</v>
      </c>
      <c r="P65" s="13">
        <f t="shared" si="21"/>
        <v>0</v>
      </c>
      <c r="Q65" s="2">
        <v>75037</v>
      </c>
      <c r="R65" s="13">
        <f t="shared" si="22"/>
        <v>6.3057830164621881E-2</v>
      </c>
      <c r="S65" s="2">
        <v>70586</v>
      </c>
      <c r="T65" s="13">
        <f t="shared" si="23"/>
        <v>0</v>
      </c>
      <c r="U65" s="2">
        <v>70586</v>
      </c>
      <c r="V65" s="13">
        <f t="shared" si="24"/>
        <v>0</v>
      </c>
      <c r="W65" s="2">
        <v>70586</v>
      </c>
      <c r="X65" s="13">
        <f t="shared" si="25"/>
        <v>0</v>
      </c>
      <c r="Y65" s="2">
        <v>70586</v>
      </c>
      <c r="Z65" s="13">
        <f t="shared" si="26"/>
        <v>4.9996281145407218E-2</v>
      </c>
      <c r="AA65" s="2">
        <v>67225</v>
      </c>
      <c r="AB65" s="13">
        <f t="shared" si="27"/>
        <v>5.9913283405597165E-2</v>
      </c>
      <c r="AC65" s="2">
        <v>63425</v>
      </c>
      <c r="AD65" s="3">
        <f t="shared" si="28"/>
        <v>8.7635588637592649E-3</v>
      </c>
      <c r="AE65" s="2">
        <v>62874</v>
      </c>
      <c r="AF65" s="3">
        <f t="shared" si="29"/>
        <v>2.9995249250528315E-2</v>
      </c>
      <c r="AG65" s="2">
        <v>61043</v>
      </c>
      <c r="AH65" s="3">
        <f t="shared" si="30"/>
        <v>2.8820386631385569E-2</v>
      </c>
      <c r="AI65" s="2">
        <v>59333</v>
      </c>
      <c r="AJ65" s="3">
        <f t="shared" si="31"/>
        <v>9.9921696796377631E-3</v>
      </c>
      <c r="AK65" s="2">
        <v>58746</v>
      </c>
      <c r="AL65" s="13">
        <f t="shared" si="32"/>
        <v>2.8736537956396111E-2</v>
      </c>
      <c r="AM65" s="2">
        <v>57105</v>
      </c>
    </row>
    <row r="66" spans="1:39">
      <c r="A66" s="1">
        <v>61</v>
      </c>
      <c r="B66" s="1" t="s">
        <v>86</v>
      </c>
      <c r="C66" s="7">
        <v>107443</v>
      </c>
      <c r="D66" s="13">
        <f t="shared" si="0"/>
        <v>1.5884572109338805E-2</v>
      </c>
      <c r="E66" s="2">
        <v>105763</v>
      </c>
      <c r="F66" s="13">
        <f t="shared" si="1"/>
        <v>0</v>
      </c>
      <c r="G66" s="2">
        <v>105763</v>
      </c>
      <c r="H66" s="13">
        <f t="shared" si="17"/>
        <v>2.9995228031904016E-2</v>
      </c>
      <c r="I66" s="2">
        <v>102683</v>
      </c>
      <c r="J66" s="13">
        <f t="shared" si="18"/>
        <v>3.0002407414837701E-2</v>
      </c>
      <c r="K66" s="2">
        <v>99692</v>
      </c>
      <c r="L66" s="13">
        <f t="shared" si="19"/>
        <v>6.0000637965315955E-2</v>
      </c>
      <c r="M66" s="24">
        <v>94049</v>
      </c>
      <c r="N66" s="13">
        <f t="shared" si="20"/>
        <v>0</v>
      </c>
      <c r="O66" s="2">
        <v>94049</v>
      </c>
      <c r="P66" s="13">
        <f t="shared" si="21"/>
        <v>1.5691822540930492E-2</v>
      </c>
      <c r="Q66" s="2">
        <v>92596</v>
      </c>
      <c r="R66" s="13">
        <f t="shared" si="22"/>
        <v>0</v>
      </c>
      <c r="S66" s="2">
        <v>92596</v>
      </c>
      <c r="T66" s="13">
        <f t="shared" si="23"/>
        <v>0</v>
      </c>
      <c r="U66" s="2">
        <v>92596</v>
      </c>
      <c r="V66" s="13">
        <f t="shared" si="24"/>
        <v>0.21200539274074268</v>
      </c>
      <c r="W66" s="1">
        <v>76399</v>
      </c>
      <c r="X66" s="13">
        <f t="shared" si="25"/>
        <v>0</v>
      </c>
      <c r="Y66" s="2">
        <v>76399</v>
      </c>
      <c r="Z66" s="13">
        <f t="shared" si="26"/>
        <v>9.9943154026149155E-3</v>
      </c>
      <c r="AA66" s="2">
        <v>75643</v>
      </c>
      <c r="AB66" s="13">
        <f t="shared" si="27"/>
        <v>4.5298141366682788E-2</v>
      </c>
      <c r="AC66" s="2">
        <v>72365</v>
      </c>
      <c r="AD66" s="3">
        <f t="shared" si="28"/>
        <v>-8.1242699710527652E-2</v>
      </c>
      <c r="AE66" s="2">
        <v>78764</v>
      </c>
      <c r="AF66" s="3">
        <f t="shared" si="29"/>
        <v>5.0004665857917963E-2</v>
      </c>
      <c r="AG66" s="2">
        <v>75013</v>
      </c>
      <c r="AH66" s="3">
        <f t="shared" si="30"/>
        <v>0.1999968005631009</v>
      </c>
      <c r="AI66" s="2">
        <v>62511</v>
      </c>
      <c r="AJ66" s="3">
        <f t="shared" si="31"/>
        <v>0</v>
      </c>
      <c r="AK66" s="2">
        <v>62511</v>
      </c>
      <c r="AL66" s="13">
        <f t="shared" si="32"/>
        <v>0</v>
      </c>
      <c r="AM66" s="2">
        <v>62511</v>
      </c>
    </row>
    <row r="67" spans="1:39" ht="13.75">
      <c r="A67" s="1">
        <v>62</v>
      </c>
      <c r="B67" s="1" t="s">
        <v>66</v>
      </c>
      <c r="C67" s="2">
        <v>89149</v>
      </c>
      <c r="D67" s="13">
        <f t="shared" si="0"/>
        <v>0</v>
      </c>
      <c r="E67" s="2">
        <v>89149</v>
      </c>
      <c r="F67" s="13">
        <f t="shared" si="1"/>
        <v>0.17393995259415329</v>
      </c>
      <c r="G67" s="2">
        <v>75940</v>
      </c>
      <c r="H67" s="13">
        <f t="shared" si="17"/>
        <v>0</v>
      </c>
      <c r="I67" s="2">
        <v>75940</v>
      </c>
      <c r="J67" s="13">
        <f t="shared" si="18"/>
        <v>2.9960260948583364E-2</v>
      </c>
      <c r="K67" s="2">
        <v>73731</v>
      </c>
      <c r="L67" s="13">
        <f t="shared" si="19"/>
        <v>0</v>
      </c>
      <c r="M67" s="24">
        <v>73731</v>
      </c>
      <c r="N67" s="13">
        <f t="shared" si="20"/>
        <v>0</v>
      </c>
      <c r="O67" s="2">
        <v>73731</v>
      </c>
      <c r="P67" s="13">
        <f t="shared" si="21"/>
        <v>9.9583584461125415E-3</v>
      </c>
      <c r="Q67" s="2">
        <v>73004</v>
      </c>
      <c r="R67" s="13">
        <f t="shared" si="22"/>
        <v>2.0492605328636528E-2</v>
      </c>
      <c r="S67" s="2">
        <v>71538</v>
      </c>
      <c r="T67" s="13">
        <f t="shared" si="23"/>
        <v>0</v>
      </c>
      <c r="U67" s="2">
        <v>71538</v>
      </c>
      <c r="V67" s="13">
        <f t="shared" si="24"/>
        <v>0</v>
      </c>
      <c r="W67" s="2">
        <v>71538</v>
      </c>
      <c r="X67" s="32">
        <f t="shared" si="25"/>
        <v>1.0124115728385648E-2</v>
      </c>
      <c r="Y67" s="2">
        <v>70821</v>
      </c>
      <c r="Z67" s="13">
        <f t="shared" si="26"/>
        <v>9.9971477467199095E-3</v>
      </c>
      <c r="AA67" s="2">
        <v>70120</v>
      </c>
      <c r="AB67" s="13">
        <f t="shared" si="27"/>
        <v>0</v>
      </c>
      <c r="AC67" s="2">
        <v>70120</v>
      </c>
      <c r="AD67" s="3">
        <f t="shared" si="28"/>
        <v>5.919850153320947E-2</v>
      </c>
      <c r="AE67" s="2">
        <v>66201</v>
      </c>
      <c r="AF67" s="3">
        <f t="shared" si="29"/>
        <v>4.3570786764821789E-2</v>
      </c>
      <c r="AG67" s="2">
        <v>63437</v>
      </c>
      <c r="AH67" s="3">
        <f t="shared" si="30"/>
        <v>1.4569938905415348E-2</v>
      </c>
      <c r="AI67" s="2">
        <v>62526</v>
      </c>
      <c r="AJ67" s="3">
        <f t="shared" si="31"/>
        <v>1.4999513002824583E-2</v>
      </c>
      <c r="AK67" s="2">
        <v>61602</v>
      </c>
      <c r="AL67" s="13">
        <f t="shared" si="32"/>
        <v>0</v>
      </c>
      <c r="AM67" s="2">
        <v>61602</v>
      </c>
    </row>
    <row r="68" spans="1:39" ht="13.75">
      <c r="A68" s="1">
        <v>63</v>
      </c>
      <c r="B68" s="1" t="s">
        <v>67</v>
      </c>
      <c r="C68" s="7">
        <v>99978</v>
      </c>
      <c r="D68" s="13">
        <f t="shared" si="0"/>
        <v>4.0321321915028664E-2</v>
      </c>
      <c r="E68" s="2">
        <v>96103</v>
      </c>
      <c r="F68" s="13">
        <f t="shared" si="1"/>
        <v>4.0323453636147137E-2</v>
      </c>
      <c r="G68" s="2">
        <v>92378</v>
      </c>
      <c r="H68" s="13">
        <f t="shared" si="17"/>
        <v>3.1004464285714285E-2</v>
      </c>
      <c r="I68" s="2">
        <v>89600</v>
      </c>
      <c r="J68" s="13">
        <f t="shared" si="18"/>
        <v>1.8170248065362892E-2</v>
      </c>
      <c r="K68" s="2">
        <v>88001</v>
      </c>
      <c r="L68" s="13">
        <f t="shared" si="19"/>
        <v>2.6143028720017725E-2</v>
      </c>
      <c r="M68" s="24">
        <v>85759</v>
      </c>
      <c r="N68" s="13">
        <f t="shared" si="20"/>
        <v>2.6144494699308397E-2</v>
      </c>
      <c r="O68" s="2">
        <v>83574</v>
      </c>
      <c r="P68" s="13">
        <f t="shared" si="21"/>
        <v>5.0175293097598675E-2</v>
      </c>
      <c r="Q68" s="2">
        <v>79581</v>
      </c>
      <c r="R68" s="13">
        <f t="shared" si="22"/>
        <v>0</v>
      </c>
      <c r="S68" s="2">
        <v>79581</v>
      </c>
      <c r="T68" s="13">
        <f t="shared" si="23"/>
        <v>0</v>
      </c>
      <c r="U68" s="2">
        <v>79581</v>
      </c>
      <c r="V68" s="13">
        <f t="shared" si="24"/>
        <v>0</v>
      </c>
      <c r="W68" s="2">
        <v>79581</v>
      </c>
      <c r="X68" s="32">
        <f t="shared" si="25"/>
        <v>-3.246161140897983E-2</v>
      </c>
      <c r="Y68" s="2">
        <v>82251</v>
      </c>
      <c r="Z68" s="13">
        <f t="shared" si="26"/>
        <v>1.2145599527466036E-2</v>
      </c>
      <c r="AA68" s="2">
        <v>81264</v>
      </c>
      <c r="AB68" s="13">
        <f t="shared" si="27"/>
        <v>2.5128670905237661E-2</v>
      </c>
      <c r="AC68" s="2">
        <v>79272</v>
      </c>
      <c r="AD68" s="3">
        <f t="shared" si="28"/>
        <v>5.1980625041470371E-2</v>
      </c>
      <c r="AE68" s="2">
        <v>75355</v>
      </c>
      <c r="AF68" s="3">
        <f t="shared" si="29"/>
        <v>5.9538907207411663E-3</v>
      </c>
      <c r="AG68" s="2">
        <v>74909</v>
      </c>
      <c r="AH68" s="3">
        <f t="shared" si="30"/>
        <v>2.4102479971563721E-2</v>
      </c>
      <c r="AI68" s="2">
        <v>73146</v>
      </c>
      <c r="AJ68" s="3">
        <f t="shared" si="31"/>
        <v>0</v>
      </c>
      <c r="AK68" s="2">
        <v>73146</v>
      </c>
      <c r="AL68" s="13">
        <f t="shared" si="32"/>
        <v>3.7355343771272975E-2</v>
      </c>
      <c r="AM68" s="2">
        <v>70512</v>
      </c>
    </row>
    <row r="69" spans="1:39">
      <c r="A69" s="1">
        <v>64</v>
      </c>
      <c r="B69" s="1" t="s">
        <v>68</v>
      </c>
      <c r="C69" s="7">
        <v>92969</v>
      </c>
      <c r="D69" s="13">
        <f t="shared" si="0"/>
        <v>4.2604014803184931E-2</v>
      </c>
      <c r="E69" s="2">
        <v>89170</v>
      </c>
      <c r="F69" s="13">
        <f t="shared" si="1"/>
        <v>4.5148737663798962E-2</v>
      </c>
      <c r="G69" s="2">
        <v>85318</v>
      </c>
      <c r="H69" s="13">
        <f t="shared" si="17"/>
        <v>5.0299796209256576E-3</v>
      </c>
      <c r="I69" s="2">
        <v>84891</v>
      </c>
      <c r="J69" s="13">
        <f t="shared" si="18"/>
        <v>9.9698999440828995E-3</v>
      </c>
      <c r="K69" s="2">
        <v>84053</v>
      </c>
      <c r="L69" s="13">
        <f t="shared" si="19"/>
        <v>1.9998786481402828E-2</v>
      </c>
      <c r="M69" s="24">
        <v>82405</v>
      </c>
      <c r="N69" s="13">
        <f t="shared" si="20"/>
        <v>1.5702998853705734E-2</v>
      </c>
      <c r="O69" s="2">
        <v>81131</v>
      </c>
      <c r="P69" s="13">
        <f t="shared" si="21"/>
        <v>5.2637724783973841E-2</v>
      </c>
      <c r="Q69" s="2">
        <v>77074</v>
      </c>
      <c r="R69" s="13">
        <f t="shared" si="22"/>
        <v>0</v>
      </c>
      <c r="S69" s="2">
        <v>77074</v>
      </c>
      <c r="T69" s="13">
        <f t="shared" si="23"/>
        <v>-5.0005546585152411E-2</v>
      </c>
      <c r="U69" s="2">
        <v>81131</v>
      </c>
      <c r="V69" s="13">
        <f t="shared" si="24"/>
        <v>0</v>
      </c>
      <c r="W69" s="2">
        <v>81131</v>
      </c>
      <c r="X69" s="13">
        <f t="shared" si="25"/>
        <v>0</v>
      </c>
      <c r="Y69" s="2">
        <v>81131</v>
      </c>
      <c r="Z69" s="13">
        <f t="shared" si="26"/>
        <v>0</v>
      </c>
      <c r="AA69" s="2">
        <v>81131</v>
      </c>
      <c r="AB69" s="13">
        <f t="shared" si="27"/>
        <v>4.5300521806351864E-2</v>
      </c>
      <c r="AC69" s="2">
        <v>77615</v>
      </c>
      <c r="AD69" s="3">
        <f t="shared" si="28"/>
        <v>7.0005652287797954E-2</v>
      </c>
      <c r="AE69" s="2">
        <v>72537</v>
      </c>
      <c r="AF69" s="3">
        <f t="shared" si="29"/>
        <v>4.2303105197361801E-2</v>
      </c>
      <c r="AG69" s="2">
        <v>69593</v>
      </c>
      <c r="AH69" s="3">
        <f t="shared" si="30"/>
        <v>2.4104186594069606E-2</v>
      </c>
      <c r="AI69" s="2">
        <v>67955</v>
      </c>
      <c r="AJ69" s="3">
        <f t="shared" si="31"/>
        <v>0</v>
      </c>
      <c r="AK69" s="2">
        <v>67955</v>
      </c>
      <c r="AL69" s="13">
        <f t="shared" si="32"/>
        <v>1.9993095477537786E-2</v>
      </c>
      <c r="AM69" s="2">
        <v>66623</v>
      </c>
    </row>
    <row r="70" spans="1:39">
      <c r="A70" s="1">
        <v>65</v>
      </c>
      <c r="B70" s="1" t="s">
        <v>69</v>
      </c>
      <c r="C70" s="7">
        <v>98161</v>
      </c>
      <c r="D70" s="13">
        <f t="shared" ref="D70:D77" si="33">(C70-E70)/E70</f>
        <v>2.9999370422446537E-2</v>
      </c>
      <c r="E70" s="2">
        <v>95302</v>
      </c>
      <c r="F70" s="13">
        <f t="shared" ref="F70:F77" si="34">(E70-G70)/G70</f>
        <v>3.0002377710049068E-2</v>
      </c>
      <c r="G70" s="2">
        <v>92526</v>
      </c>
      <c r="H70" s="13">
        <f t="shared" si="17"/>
        <v>0</v>
      </c>
      <c r="I70" s="2">
        <v>92526</v>
      </c>
      <c r="J70" s="13">
        <f t="shared" ref="J70:J77" si="35">(I70-K70)/K70</f>
        <v>0</v>
      </c>
      <c r="K70" s="2">
        <v>92526</v>
      </c>
      <c r="L70" s="13">
        <f t="shared" ref="L70:L77" si="36">(K70-M70)/M70</f>
        <v>1.0197397152589745E-2</v>
      </c>
      <c r="M70" s="24">
        <v>91592</v>
      </c>
      <c r="N70" s="13">
        <f t="shared" ref="N70:N77" si="37">(M70-O70)/O70</f>
        <v>2.8672828760430823E-2</v>
      </c>
      <c r="O70" s="2">
        <v>89039</v>
      </c>
      <c r="P70" s="13">
        <f t="shared" ref="P70:P77" si="38">(O70-Q70)/Q70</f>
        <v>0</v>
      </c>
      <c r="Q70" s="2">
        <v>89039</v>
      </c>
      <c r="R70" s="13">
        <f t="shared" ref="R70:R77" si="39">(Q70-S70)/S70</f>
        <v>0</v>
      </c>
      <c r="S70" s="2">
        <v>89039</v>
      </c>
      <c r="T70" s="13">
        <f t="shared" ref="T70:T77" si="40">(S70-U70)/U70</f>
        <v>0</v>
      </c>
      <c r="U70" s="2">
        <v>89039</v>
      </c>
      <c r="V70" s="13">
        <f t="shared" ref="V70:V77" si="41">(U70-W70)/W70</f>
        <v>0</v>
      </c>
      <c r="W70" s="2">
        <v>89039</v>
      </c>
      <c r="X70" s="13">
        <f t="shared" ref="X70:X77" si="42">(W70-Y70)/Y70</f>
        <v>0</v>
      </c>
      <c r="Y70" s="2">
        <v>89039</v>
      </c>
      <c r="Z70" s="13">
        <f t="shared" ref="Z70:Z77" si="43">(Y70-AA70)/AA70</f>
        <v>1.65894092663211E-2</v>
      </c>
      <c r="AA70" s="2">
        <v>87586</v>
      </c>
      <c r="AB70" s="13">
        <f t="shared" ref="AB70:AB77" si="44">(AA70-AC70)/AC70</f>
        <v>4.5515858331443303E-2</v>
      </c>
      <c r="AC70" s="2">
        <v>83773</v>
      </c>
      <c r="AD70" s="3">
        <f t="shared" ref="AD70:AD77" si="45">(AC70-AE70)/AE70</f>
        <v>5.9197633106168844E-2</v>
      </c>
      <c r="AE70" s="2">
        <v>79091</v>
      </c>
      <c r="AF70" s="3">
        <f t="shared" ref="AF70:AF77" si="46">(AE70-AG70)/AG70</f>
        <v>5.230175625332624E-2</v>
      </c>
      <c r="AG70" s="2">
        <v>75160</v>
      </c>
      <c r="AH70" s="3">
        <f t="shared" ref="AH70:AH77" si="47">(AG70-AI70)/AI70</f>
        <v>3.4093723342780879E-2</v>
      </c>
      <c r="AI70" s="2">
        <v>72682</v>
      </c>
      <c r="AJ70" s="3">
        <f t="shared" ref="AJ70:AJ77" si="48">(AI70-AK70)/AK70</f>
        <v>0</v>
      </c>
      <c r="AK70" s="2">
        <v>72682</v>
      </c>
      <c r="AL70" s="13">
        <f t="shared" ref="AL70:AL77" si="49">(AK70-AM70)/AM70</f>
        <v>4.0395075866017753E-2</v>
      </c>
      <c r="AM70" s="2">
        <v>69860</v>
      </c>
    </row>
    <row r="71" spans="1:39">
      <c r="A71" s="1">
        <v>66</v>
      </c>
      <c r="B71" s="1" t="s">
        <v>70</v>
      </c>
      <c r="C71" s="2">
        <v>85311</v>
      </c>
      <c r="D71" s="13">
        <f t="shared" si="33"/>
        <v>0</v>
      </c>
      <c r="E71" s="2">
        <v>85311</v>
      </c>
      <c r="F71" s="13">
        <f t="shared" si="34"/>
        <v>0</v>
      </c>
      <c r="G71" s="2">
        <v>85311</v>
      </c>
      <c r="H71" s="13">
        <f t="shared" ref="H71:H77" si="50">(G71-I71)/I71</f>
        <v>0</v>
      </c>
      <c r="I71" s="2">
        <v>85311</v>
      </c>
      <c r="J71" s="13">
        <f t="shared" si="35"/>
        <v>3.0201666465402729E-2</v>
      </c>
      <c r="K71" s="2">
        <v>82810</v>
      </c>
      <c r="L71" s="13">
        <f t="shared" si="36"/>
        <v>1.2211071860752222E-2</v>
      </c>
      <c r="M71" s="24">
        <v>81811</v>
      </c>
      <c r="N71" s="13">
        <f t="shared" si="37"/>
        <v>0</v>
      </c>
      <c r="O71" s="2">
        <v>81811</v>
      </c>
      <c r="P71" s="13">
        <f t="shared" si="38"/>
        <v>0.14408178105946187</v>
      </c>
      <c r="Q71" s="2">
        <v>71508</v>
      </c>
      <c r="R71" s="13">
        <f t="shared" si="39"/>
        <v>0</v>
      </c>
      <c r="S71" s="2">
        <v>71508</v>
      </c>
      <c r="T71" s="13">
        <f t="shared" si="40"/>
        <v>0</v>
      </c>
      <c r="U71" s="2">
        <v>71508</v>
      </c>
      <c r="V71" s="13">
        <f t="shared" si="41"/>
        <v>0</v>
      </c>
      <c r="W71" s="2">
        <v>71508</v>
      </c>
      <c r="X71" s="13">
        <f t="shared" si="42"/>
        <v>0</v>
      </c>
      <c r="Y71" s="2">
        <v>71508</v>
      </c>
      <c r="Z71" s="13">
        <f t="shared" si="43"/>
        <v>0</v>
      </c>
      <c r="AA71" s="2">
        <v>71508</v>
      </c>
      <c r="AB71" s="13">
        <f t="shared" si="44"/>
        <v>0</v>
      </c>
      <c r="AC71" s="2">
        <v>71508</v>
      </c>
      <c r="AD71" s="3">
        <f t="shared" si="45"/>
        <v>2.00128378860281E-2</v>
      </c>
      <c r="AE71" s="2">
        <v>70105</v>
      </c>
      <c r="AF71" s="3">
        <f t="shared" si="46"/>
        <v>0</v>
      </c>
      <c r="AG71" s="2">
        <v>70105</v>
      </c>
      <c r="AH71" s="3">
        <f t="shared" si="47"/>
        <v>2.8007918469095974E-2</v>
      </c>
      <c r="AI71" s="2">
        <v>68195</v>
      </c>
      <c r="AJ71" s="3">
        <f t="shared" si="48"/>
        <v>5.1143733050347832E-3</v>
      </c>
      <c r="AK71" s="2">
        <v>67848</v>
      </c>
      <c r="AL71" s="13">
        <f t="shared" si="49"/>
        <v>2.6010162109847568E-2</v>
      </c>
      <c r="AM71" s="2">
        <v>66128</v>
      </c>
    </row>
    <row r="72" spans="1:39" ht="13.75">
      <c r="A72" s="1">
        <v>67</v>
      </c>
      <c r="B72" s="1" t="s">
        <v>71</v>
      </c>
      <c r="C72" s="7">
        <v>92187</v>
      </c>
      <c r="D72" s="13">
        <f t="shared" si="33"/>
        <v>3.2595181289693874E-2</v>
      </c>
      <c r="E72" s="2">
        <v>89277</v>
      </c>
      <c r="F72" s="13">
        <f t="shared" si="34"/>
        <v>3.0008306797729475E-2</v>
      </c>
      <c r="G72" s="2">
        <v>86676</v>
      </c>
      <c r="H72" s="13">
        <f t="shared" si="50"/>
        <v>1.2996119863493992E-2</v>
      </c>
      <c r="I72" s="2">
        <v>85564</v>
      </c>
      <c r="J72" s="13">
        <f t="shared" si="35"/>
        <v>0</v>
      </c>
      <c r="K72" s="2">
        <v>85564</v>
      </c>
      <c r="L72" s="13">
        <f t="shared" si="36"/>
        <v>3.4994133372040985E-2</v>
      </c>
      <c r="M72" s="24">
        <v>82671</v>
      </c>
      <c r="N72" s="13">
        <f t="shared" si="37"/>
        <v>0</v>
      </c>
      <c r="O72" s="2">
        <v>82671</v>
      </c>
      <c r="P72" s="13">
        <f t="shared" si="38"/>
        <v>0</v>
      </c>
      <c r="Q72" s="2">
        <v>82671</v>
      </c>
      <c r="R72" s="13">
        <f t="shared" si="39"/>
        <v>0</v>
      </c>
      <c r="S72" s="2">
        <v>82671</v>
      </c>
      <c r="T72" s="13">
        <f t="shared" si="40"/>
        <v>0</v>
      </c>
      <c r="U72" s="2">
        <v>82671</v>
      </c>
      <c r="V72" s="13">
        <f t="shared" si="41"/>
        <v>0</v>
      </c>
      <c r="W72" s="2">
        <v>82671</v>
      </c>
      <c r="X72" s="32">
        <f t="shared" si="42"/>
        <v>3.1792644007329297E-3</v>
      </c>
      <c r="Y72" s="2">
        <v>82409</v>
      </c>
      <c r="Z72" s="13">
        <f t="shared" si="43"/>
        <v>2.6941817139581541E-2</v>
      </c>
      <c r="AA72" s="2">
        <v>80247</v>
      </c>
      <c r="AB72" s="13">
        <f t="shared" si="44"/>
        <v>6.8748751415062925E-2</v>
      </c>
      <c r="AC72" s="2">
        <v>75085</v>
      </c>
      <c r="AD72" s="3">
        <f t="shared" si="45"/>
        <v>5.6122090161052116E-2</v>
      </c>
      <c r="AE72" s="2">
        <v>71095</v>
      </c>
      <c r="AF72" s="3">
        <f t="shared" si="46"/>
        <v>5.8749069247952347E-2</v>
      </c>
      <c r="AG72" s="2">
        <v>67150</v>
      </c>
      <c r="AH72" s="3">
        <f t="shared" si="47"/>
        <v>0</v>
      </c>
      <c r="AI72" s="2">
        <v>67150</v>
      </c>
      <c r="AJ72" s="3">
        <f t="shared" si="48"/>
        <v>0</v>
      </c>
      <c r="AK72" s="2">
        <v>67150</v>
      </c>
      <c r="AL72" s="13">
        <f t="shared" si="49"/>
        <v>2.5974025974025976E-2</v>
      </c>
      <c r="AM72" s="2">
        <v>65450</v>
      </c>
    </row>
    <row r="73" spans="1:39">
      <c r="A73" s="1">
        <v>68</v>
      </c>
      <c r="B73" s="1" t="s">
        <v>72</v>
      </c>
      <c r="C73" s="2">
        <v>94306</v>
      </c>
      <c r="D73" s="13">
        <f t="shared" si="33"/>
        <v>0</v>
      </c>
      <c r="E73" s="2">
        <v>94306</v>
      </c>
      <c r="F73" s="13">
        <f t="shared" si="34"/>
        <v>2.709708336056111E-2</v>
      </c>
      <c r="G73" s="2">
        <v>91818</v>
      </c>
      <c r="H73" s="13">
        <f t="shared" si="50"/>
        <v>1.5595964958853199E-2</v>
      </c>
      <c r="I73" s="2">
        <v>90408</v>
      </c>
      <c r="J73" s="13">
        <f t="shared" si="35"/>
        <v>1.0009831084100456E-2</v>
      </c>
      <c r="K73" s="2">
        <v>89512</v>
      </c>
      <c r="L73" s="13">
        <f t="shared" si="36"/>
        <v>2.9998273977331569E-2</v>
      </c>
      <c r="M73" s="24">
        <v>86905</v>
      </c>
      <c r="N73" s="13">
        <f t="shared" si="37"/>
        <v>2.999739256168962E-2</v>
      </c>
      <c r="O73" s="2">
        <v>84374</v>
      </c>
      <c r="P73" s="13">
        <f t="shared" si="38"/>
        <v>4.1628601762919437E-2</v>
      </c>
      <c r="Q73" s="2">
        <v>81002</v>
      </c>
      <c r="R73" s="13">
        <f t="shared" si="39"/>
        <v>0</v>
      </c>
      <c r="S73" s="2">
        <v>81002</v>
      </c>
      <c r="T73" s="13">
        <f t="shared" si="40"/>
        <v>0</v>
      </c>
      <c r="U73" s="2">
        <v>81002</v>
      </c>
      <c r="V73" s="13">
        <f t="shared" si="41"/>
        <v>0</v>
      </c>
      <c r="W73" s="2">
        <v>81002</v>
      </c>
      <c r="X73" s="13">
        <f t="shared" si="42"/>
        <v>0</v>
      </c>
      <c r="Y73" s="2">
        <v>81002</v>
      </c>
      <c r="Z73" s="13">
        <f t="shared" si="43"/>
        <v>3.000940973016963E-2</v>
      </c>
      <c r="AA73" s="2">
        <v>78642</v>
      </c>
      <c r="AB73" s="13">
        <f t="shared" si="44"/>
        <v>4.5298668155355291E-2</v>
      </c>
      <c r="AC73" s="2">
        <v>75234</v>
      </c>
      <c r="AD73" s="3">
        <f t="shared" si="45"/>
        <v>0.10920429917289574</v>
      </c>
      <c r="AE73" s="2">
        <v>67827</v>
      </c>
      <c r="AF73" s="3">
        <f t="shared" si="46"/>
        <v>0</v>
      </c>
      <c r="AG73" s="2">
        <v>67827</v>
      </c>
      <c r="AH73" s="3">
        <f t="shared" si="47"/>
        <v>0</v>
      </c>
      <c r="AI73" s="2">
        <v>67827</v>
      </c>
      <c r="AJ73" s="3">
        <f t="shared" si="48"/>
        <v>0</v>
      </c>
      <c r="AK73" s="2">
        <v>67827</v>
      </c>
      <c r="AL73" s="13">
        <f t="shared" si="49"/>
        <v>7.8587898544963022E-2</v>
      </c>
      <c r="AM73" s="2">
        <v>62885</v>
      </c>
    </row>
    <row r="74" spans="1:39">
      <c r="A74" s="1">
        <v>69</v>
      </c>
      <c r="B74" s="1" t="s">
        <v>73</v>
      </c>
      <c r="C74" s="7">
        <v>95868</v>
      </c>
      <c r="D74" s="13">
        <f t="shared" si="33"/>
        <v>3.2604129640999124E-2</v>
      </c>
      <c r="E74" s="2">
        <v>92841</v>
      </c>
      <c r="F74" s="13">
        <f t="shared" si="34"/>
        <v>2.6831831001493115E-2</v>
      </c>
      <c r="G74" s="2">
        <v>90415</v>
      </c>
      <c r="H74" s="13">
        <f t="shared" si="50"/>
        <v>3.2759546300844121E-2</v>
      </c>
      <c r="I74" s="2">
        <v>87547</v>
      </c>
      <c r="J74" s="13">
        <f t="shared" si="35"/>
        <v>1.5909301893798737E-2</v>
      </c>
      <c r="K74" s="2">
        <v>86176</v>
      </c>
      <c r="L74" s="13">
        <f t="shared" si="36"/>
        <v>1.0198579232410382E-2</v>
      </c>
      <c r="M74" s="24">
        <v>85306</v>
      </c>
      <c r="N74" s="13">
        <f t="shared" si="37"/>
        <v>8.5001241325499185E-3</v>
      </c>
      <c r="O74" s="2">
        <v>84587</v>
      </c>
      <c r="P74" s="13">
        <f t="shared" si="38"/>
        <v>3.8361444599936165E-2</v>
      </c>
      <c r="Q74" s="2">
        <v>81462</v>
      </c>
      <c r="R74" s="13">
        <f t="shared" si="39"/>
        <v>0</v>
      </c>
      <c r="S74" s="2">
        <v>81462</v>
      </c>
      <c r="T74" s="13">
        <f t="shared" si="40"/>
        <v>0</v>
      </c>
      <c r="U74" s="2">
        <v>81462</v>
      </c>
      <c r="V74" s="13">
        <f t="shared" si="41"/>
        <v>0</v>
      </c>
      <c r="W74" s="2">
        <v>81462</v>
      </c>
      <c r="X74" s="13">
        <f t="shared" si="42"/>
        <v>0</v>
      </c>
      <c r="Y74" s="2">
        <v>81462</v>
      </c>
      <c r="Z74" s="13">
        <f t="shared" si="43"/>
        <v>0</v>
      </c>
      <c r="AA74" s="2">
        <v>81462</v>
      </c>
      <c r="AB74" s="13">
        <f t="shared" si="44"/>
        <v>4.3996462853554449E-2</v>
      </c>
      <c r="AC74" s="2">
        <v>78029</v>
      </c>
      <c r="AD74" s="3">
        <f t="shared" si="45"/>
        <v>8.5802151315697919E-2</v>
      </c>
      <c r="AE74" s="2">
        <v>71863</v>
      </c>
      <c r="AF74" s="3">
        <f t="shared" si="46"/>
        <v>3.8107620079451066E-2</v>
      </c>
      <c r="AG74" s="2">
        <v>69225</v>
      </c>
      <c r="AH74" s="3">
        <f t="shared" si="47"/>
        <v>1.9994695585548419E-2</v>
      </c>
      <c r="AI74" s="2">
        <v>67868</v>
      </c>
      <c r="AJ74" s="3">
        <f t="shared" si="48"/>
        <v>0</v>
      </c>
      <c r="AK74" s="2">
        <v>67868</v>
      </c>
      <c r="AL74" s="13">
        <f t="shared" si="49"/>
        <v>5.0003094250881862E-2</v>
      </c>
      <c r="AM74" s="2">
        <v>64636</v>
      </c>
    </row>
    <row r="75" spans="1:39">
      <c r="A75" s="1">
        <v>70</v>
      </c>
      <c r="B75" s="1" t="s">
        <v>74</v>
      </c>
      <c r="C75" s="7">
        <v>107163</v>
      </c>
      <c r="D75" s="13">
        <f t="shared" si="33"/>
        <v>0.05</v>
      </c>
      <c r="E75" s="2">
        <v>102060</v>
      </c>
      <c r="F75" s="13">
        <f t="shared" si="34"/>
        <v>0.05</v>
      </c>
      <c r="G75" s="2">
        <v>97200</v>
      </c>
      <c r="H75" s="13">
        <f t="shared" si="50"/>
        <v>0.14928937971480596</v>
      </c>
      <c r="I75" s="2">
        <v>84574</v>
      </c>
      <c r="J75" s="13">
        <f t="shared" si="35"/>
        <v>0</v>
      </c>
      <c r="K75" s="2">
        <v>84574</v>
      </c>
      <c r="L75" s="13">
        <f t="shared" si="36"/>
        <v>7.8502384656583948E-2</v>
      </c>
      <c r="M75" s="24">
        <v>78418</v>
      </c>
      <c r="N75" s="13">
        <f t="shared" si="37"/>
        <v>1.5698261793124887E-2</v>
      </c>
      <c r="O75" s="2">
        <v>77206</v>
      </c>
      <c r="P75" s="13">
        <f t="shared" si="38"/>
        <v>0</v>
      </c>
      <c r="Q75" s="2">
        <v>77206</v>
      </c>
      <c r="R75" s="13">
        <f t="shared" si="39"/>
        <v>0</v>
      </c>
      <c r="S75" s="2">
        <v>77206</v>
      </c>
      <c r="T75" s="13">
        <f t="shared" si="40"/>
        <v>0</v>
      </c>
      <c r="U75" s="2">
        <v>77206</v>
      </c>
      <c r="V75" s="13">
        <f t="shared" si="41"/>
        <v>0</v>
      </c>
      <c r="W75" s="2">
        <v>77206</v>
      </c>
      <c r="X75" s="13">
        <f t="shared" si="42"/>
        <v>0</v>
      </c>
      <c r="Y75" s="2">
        <v>77206</v>
      </c>
      <c r="Z75" s="13">
        <f t="shared" si="43"/>
        <v>0</v>
      </c>
      <c r="AA75" s="2">
        <v>77206</v>
      </c>
      <c r="AB75" s="13">
        <f t="shared" si="44"/>
        <v>3.8301191532854571E-2</v>
      </c>
      <c r="AC75" s="2">
        <v>74358</v>
      </c>
      <c r="AD75" s="3">
        <f t="shared" si="45"/>
        <v>6.0499743282560331E-2</v>
      </c>
      <c r="AE75" s="2">
        <v>70116</v>
      </c>
      <c r="AF75" s="3">
        <f t="shared" si="46"/>
        <v>4.0003559827348371E-2</v>
      </c>
      <c r="AG75" s="2">
        <v>67419</v>
      </c>
      <c r="AH75" s="3">
        <f t="shared" si="47"/>
        <v>-1.9602425582037897E-2</v>
      </c>
      <c r="AI75" s="2">
        <v>68767</v>
      </c>
      <c r="AJ75" s="3">
        <f t="shared" si="48"/>
        <v>1.2247000809597409E-2</v>
      </c>
      <c r="AK75" s="2">
        <v>67935</v>
      </c>
      <c r="AL75" s="13">
        <f t="shared" si="49"/>
        <v>3.0004851719328037E-2</v>
      </c>
      <c r="AM75" s="2">
        <v>65956</v>
      </c>
    </row>
    <row r="76" spans="1:39" ht="13.75">
      <c r="A76" s="1">
        <v>71</v>
      </c>
      <c r="B76" s="1" t="s">
        <v>75</v>
      </c>
      <c r="C76" s="7">
        <v>94889</v>
      </c>
      <c r="D76" s="13">
        <f t="shared" si="33"/>
        <v>6.2503499165798879E-2</v>
      </c>
      <c r="E76" s="2">
        <v>89307</v>
      </c>
      <c r="F76" s="13">
        <f t="shared" si="34"/>
        <v>2.0406531003987614E-2</v>
      </c>
      <c r="G76" s="2">
        <v>87521</v>
      </c>
      <c r="H76" s="13">
        <f t="shared" si="50"/>
        <v>8.2430493717225689E-2</v>
      </c>
      <c r="I76" s="2">
        <v>80856</v>
      </c>
      <c r="J76" s="13">
        <f t="shared" si="35"/>
        <v>0</v>
      </c>
      <c r="K76" s="2">
        <v>80856</v>
      </c>
      <c r="L76" s="13">
        <f t="shared" si="36"/>
        <v>4.999610419967275E-2</v>
      </c>
      <c r="M76" s="24">
        <v>77006</v>
      </c>
      <c r="N76" s="13">
        <f t="shared" si="37"/>
        <v>0</v>
      </c>
      <c r="O76" s="2">
        <v>77006</v>
      </c>
      <c r="P76" s="13">
        <f t="shared" si="38"/>
        <v>2.0001059658789868E-2</v>
      </c>
      <c r="Q76" s="2">
        <v>75496</v>
      </c>
      <c r="R76" s="13">
        <f t="shared" si="39"/>
        <v>0</v>
      </c>
      <c r="S76" s="2">
        <v>75496</v>
      </c>
      <c r="T76" s="13">
        <f t="shared" si="40"/>
        <v>0</v>
      </c>
      <c r="U76" s="2">
        <v>75496</v>
      </c>
      <c r="V76" s="13">
        <f t="shared" si="41"/>
        <v>0</v>
      </c>
      <c r="W76" s="2">
        <v>75496</v>
      </c>
      <c r="X76" s="32">
        <f t="shared" si="42"/>
        <v>1.0006956707871783E-2</v>
      </c>
      <c r="Y76" s="2">
        <v>74748</v>
      </c>
      <c r="Z76" s="13">
        <f t="shared" si="43"/>
        <v>4.5294997832440669E-2</v>
      </c>
      <c r="AA76" s="2">
        <v>71509</v>
      </c>
      <c r="AB76" s="13">
        <f t="shared" si="44"/>
        <v>0</v>
      </c>
      <c r="AC76" s="2">
        <v>71509</v>
      </c>
      <c r="AD76" s="3">
        <f t="shared" si="45"/>
        <v>5.4207453709163814E-2</v>
      </c>
      <c r="AE76" s="2">
        <v>67832</v>
      </c>
      <c r="AF76" s="3">
        <f t="shared" si="46"/>
        <v>3.2309120516215435E-2</v>
      </c>
      <c r="AG76" s="2">
        <v>65709</v>
      </c>
      <c r="AH76" s="3">
        <f t="shared" si="47"/>
        <v>2.4094883343983294E-2</v>
      </c>
      <c r="AI76" s="2">
        <v>64163</v>
      </c>
      <c r="AJ76" s="3">
        <f t="shared" si="48"/>
        <v>0</v>
      </c>
      <c r="AK76" s="2">
        <v>64163</v>
      </c>
      <c r="AL76" s="13">
        <f t="shared" si="49"/>
        <v>1.9998410301247913E-2</v>
      </c>
      <c r="AM76" s="2">
        <v>62905</v>
      </c>
    </row>
    <row r="77" spans="1:39">
      <c r="A77" s="1">
        <v>72</v>
      </c>
      <c r="B77" s="1" t="s">
        <v>76</v>
      </c>
      <c r="C77" s="2">
        <v>87564</v>
      </c>
      <c r="D77" s="13">
        <f t="shared" si="33"/>
        <v>0</v>
      </c>
      <c r="E77" s="2">
        <v>87564</v>
      </c>
      <c r="F77" s="13">
        <f t="shared" si="34"/>
        <v>5.0343661160891E-2</v>
      </c>
      <c r="G77" s="2">
        <v>83367</v>
      </c>
      <c r="H77" s="13">
        <f t="shared" si="50"/>
        <v>0</v>
      </c>
      <c r="I77" s="2">
        <v>83367</v>
      </c>
      <c r="J77" s="13">
        <f t="shared" si="35"/>
        <v>0</v>
      </c>
      <c r="K77" s="2">
        <v>83367</v>
      </c>
      <c r="L77" s="13">
        <f t="shared" si="36"/>
        <v>8.1262470524215494E-3</v>
      </c>
      <c r="M77" s="24">
        <v>82695</v>
      </c>
      <c r="N77" s="13">
        <f t="shared" si="37"/>
        <v>6.6954775092823663E-3</v>
      </c>
      <c r="O77" s="2">
        <v>82145</v>
      </c>
      <c r="P77" s="13">
        <f t="shared" si="38"/>
        <v>1.2560708034415601E-2</v>
      </c>
      <c r="Q77" s="2">
        <v>81126</v>
      </c>
      <c r="R77" s="13">
        <f t="shared" si="39"/>
        <v>0</v>
      </c>
      <c r="S77" s="2">
        <v>81126</v>
      </c>
      <c r="T77" s="13">
        <f t="shared" si="40"/>
        <v>0</v>
      </c>
      <c r="U77" s="2">
        <v>81126</v>
      </c>
      <c r="V77" s="13">
        <f t="shared" si="41"/>
        <v>0</v>
      </c>
      <c r="W77" s="2">
        <v>81126</v>
      </c>
      <c r="X77" s="13">
        <f t="shared" si="42"/>
        <v>0</v>
      </c>
      <c r="Y77" s="2">
        <v>81126</v>
      </c>
      <c r="Z77" s="13">
        <f t="shared" si="43"/>
        <v>0</v>
      </c>
      <c r="AA77" s="2">
        <v>81126</v>
      </c>
      <c r="AB77" s="13">
        <f t="shared" si="44"/>
        <v>8.0340377931365101E-2</v>
      </c>
      <c r="AC77" s="2">
        <v>75093</v>
      </c>
      <c r="AD77" s="3">
        <f t="shared" si="45"/>
        <v>7.8163362000890177E-2</v>
      </c>
      <c r="AE77" s="2">
        <v>69649</v>
      </c>
      <c r="AF77" s="3">
        <f t="shared" si="46"/>
        <v>3.7292426837441356E-2</v>
      </c>
      <c r="AG77" s="2">
        <v>67145</v>
      </c>
      <c r="AH77" s="3">
        <f t="shared" si="47"/>
        <v>1.4106417362673877E-2</v>
      </c>
      <c r="AI77" s="2">
        <v>66211</v>
      </c>
      <c r="AJ77" s="3">
        <f t="shared" si="48"/>
        <v>5.8833877054947865E-2</v>
      </c>
      <c r="AK77" s="2">
        <v>62532</v>
      </c>
      <c r="AL77" s="13">
        <f t="shared" si="49"/>
        <v>6.602567380964558E-2</v>
      </c>
      <c r="AM77" s="2">
        <v>58659</v>
      </c>
    </row>
    <row r="79" spans="1:39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autoFilter ref="A6:AM77" xr:uid="{F9D23764-C594-48F8-B28F-BA45BCE940D8}"/>
  <sortState xmlns:xlrd2="http://schemas.microsoft.com/office/spreadsheetml/2017/richdata2" ref="B6:AM77">
    <sortCondition ref="B6:B77"/>
  </sortState>
  <phoneticPr fontId="0" type="noConversion"/>
  <printOptions horizontalCentered="1" verticalCentered="1" gridLines="1"/>
  <pageMargins left="0.25" right="0.25" top="0.75" bottom="0.75" header="0.3" footer="0.3"/>
  <pageSetup scale="66" orientation="portrait" r:id="rId1"/>
  <headerFooter alignWithMargins="0">
    <oddHeader xml:space="preserve">&amp;C&amp;18NON DOCTORATE @ STEP 10
                                       </oddHeader>
    <oddFooter>&amp;LCCA/CTA/NEA&amp;CALAN J. FREY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79"/>
  <sheetViews>
    <sheetView zoomScaleNormal="100" workbookViewId="0">
      <selection activeCell="C18" sqref="C18"/>
    </sheetView>
  </sheetViews>
  <sheetFormatPr defaultColWidth="14.90625" defaultRowHeight="12.5"/>
  <cols>
    <col min="1" max="1" width="9.6328125" style="1" customWidth="1"/>
    <col min="2" max="2" width="20.36328125" style="1" customWidth="1"/>
    <col min="3" max="3" width="13.6328125" style="1" customWidth="1"/>
    <col min="4" max="4" width="13.54296875" style="1" customWidth="1"/>
    <col min="5" max="5" width="13.6328125" style="1" customWidth="1"/>
    <col min="6" max="6" width="13.54296875" style="1" customWidth="1"/>
    <col min="7" max="7" width="13.6328125" style="1" customWidth="1"/>
    <col min="8" max="8" width="12.54296875" style="1" customWidth="1"/>
    <col min="9" max="9" width="13.6328125" style="1" customWidth="1"/>
    <col min="10" max="20" width="14.453125" style="1" customWidth="1"/>
    <col min="21" max="16384" width="14.90625" style="1"/>
  </cols>
  <sheetData>
    <row r="1" spans="1:39" ht="13">
      <c r="A1" s="28" t="s">
        <v>100</v>
      </c>
      <c r="B1" s="28" t="s">
        <v>1</v>
      </c>
      <c r="C1" s="28" t="s">
        <v>78</v>
      </c>
      <c r="D1" s="28" t="s">
        <v>79</v>
      </c>
      <c r="E1" s="28" t="s">
        <v>78</v>
      </c>
      <c r="F1" s="28" t="s">
        <v>79</v>
      </c>
      <c r="G1" s="28" t="s">
        <v>78</v>
      </c>
      <c r="H1" s="28" t="s">
        <v>79</v>
      </c>
      <c r="I1" s="28" t="s">
        <v>78</v>
      </c>
      <c r="J1" s="28" t="s">
        <v>79</v>
      </c>
      <c r="K1" s="28" t="s">
        <v>78</v>
      </c>
      <c r="L1" s="28" t="s">
        <v>79</v>
      </c>
      <c r="M1" s="28" t="s">
        <v>78</v>
      </c>
      <c r="N1" s="28" t="s">
        <v>79</v>
      </c>
      <c r="O1" s="28" t="s">
        <v>78</v>
      </c>
      <c r="P1" s="28" t="s">
        <v>79</v>
      </c>
      <c r="Q1" s="28" t="s">
        <v>78</v>
      </c>
      <c r="R1" s="28" t="s">
        <v>79</v>
      </c>
      <c r="S1" s="28" t="s">
        <v>78</v>
      </c>
      <c r="T1" s="28" t="s">
        <v>79</v>
      </c>
      <c r="U1" s="28" t="s">
        <v>78</v>
      </c>
      <c r="V1" s="28" t="s">
        <v>79</v>
      </c>
      <c r="W1" s="28" t="s">
        <v>78</v>
      </c>
      <c r="X1" s="28" t="s">
        <v>79</v>
      </c>
      <c r="Y1" s="28" t="s">
        <v>78</v>
      </c>
      <c r="Z1" s="28" t="s">
        <v>79</v>
      </c>
      <c r="AA1" s="28" t="s">
        <v>78</v>
      </c>
      <c r="AB1" s="28" t="s">
        <v>79</v>
      </c>
      <c r="AC1" s="28" t="s">
        <v>78</v>
      </c>
      <c r="AD1" s="28" t="s">
        <v>79</v>
      </c>
      <c r="AE1" s="28" t="s">
        <v>78</v>
      </c>
      <c r="AF1" s="28" t="s">
        <v>79</v>
      </c>
      <c r="AG1" s="28" t="s">
        <v>78</v>
      </c>
      <c r="AH1" s="28" t="s">
        <v>79</v>
      </c>
      <c r="AI1" s="28" t="s">
        <v>78</v>
      </c>
      <c r="AJ1" s="28" t="s">
        <v>79</v>
      </c>
      <c r="AK1" s="28" t="s">
        <v>78</v>
      </c>
      <c r="AL1" s="28" t="s">
        <v>79</v>
      </c>
      <c r="AM1" s="28" t="s">
        <v>78</v>
      </c>
    </row>
    <row r="2" spans="1:39" ht="13">
      <c r="A2" s="28"/>
      <c r="B2" s="29"/>
      <c r="C2" s="29" t="s">
        <v>80</v>
      </c>
      <c r="D2" s="29" t="s">
        <v>5</v>
      </c>
      <c r="E2" s="29" t="s">
        <v>80</v>
      </c>
      <c r="F2" s="29" t="s">
        <v>5</v>
      </c>
      <c r="G2" s="29" t="s">
        <v>80</v>
      </c>
      <c r="H2" s="29" t="s">
        <v>5</v>
      </c>
      <c r="I2" s="29" t="s">
        <v>80</v>
      </c>
      <c r="J2" s="29" t="s">
        <v>5</v>
      </c>
      <c r="K2" s="29" t="s">
        <v>80</v>
      </c>
      <c r="L2" s="29" t="s">
        <v>5</v>
      </c>
      <c r="M2" s="29" t="s">
        <v>80</v>
      </c>
      <c r="N2" s="29" t="s">
        <v>5</v>
      </c>
      <c r="O2" s="29" t="s">
        <v>80</v>
      </c>
      <c r="P2" s="29" t="s">
        <v>5</v>
      </c>
      <c r="Q2" s="29" t="s">
        <v>80</v>
      </c>
      <c r="R2" s="29" t="s">
        <v>5</v>
      </c>
      <c r="S2" s="29" t="s">
        <v>80</v>
      </c>
      <c r="T2" s="29" t="s">
        <v>5</v>
      </c>
      <c r="U2" s="29" t="s">
        <v>80</v>
      </c>
      <c r="V2" s="29" t="s">
        <v>5</v>
      </c>
      <c r="W2" s="29" t="s">
        <v>80</v>
      </c>
      <c r="X2" s="29" t="s">
        <v>5</v>
      </c>
      <c r="Y2" s="29" t="s">
        <v>80</v>
      </c>
      <c r="Z2" s="29" t="s">
        <v>5</v>
      </c>
      <c r="AA2" s="29" t="s">
        <v>80</v>
      </c>
      <c r="AB2" s="29" t="s">
        <v>5</v>
      </c>
      <c r="AC2" s="29" t="s">
        <v>80</v>
      </c>
      <c r="AD2" s="29" t="s">
        <v>5</v>
      </c>
      <c r="AE2" s="29" t="s">
        <v>80</v>
      </c>
      <c r="AF2" s="29" t="s">
        <v>5</v>
      </c>
      <c r="AG2" s="29" t="s">
        <v>80</v>
      </c>
      <c r="AH2" s="29" t="s">
        <v>5</v>
      </c>
      <c r="AI2" s="29" t="s">
        <v>80</v>
      </c>
      <c r="AJ2" s="29" t="s">
        <v>5</v>
      </c>
      <c r="AK2" s="29" t="s">
        <v>80</v>
      </c>
      <c r="AL2" s="29" t="s">
        <v>5</v>
      </c>
      <c r="AM2" s="29" t="s">
        <v>80</v>
      </c>
    </row>
    <row r="3" spans="1:39" ht="13">
      <c r="A3" s="28"/>
      <c r="B3" s="28"/>
      <c r="C3" s="28" t="s">
        <v>121</v>
      </c>
      <c r="D3" s="28" t="s">
        <v>121</v>
      </c>
      <c r="E3" s="28" t="s">
        <v>120</v>
      </c>
      <c r="F3" s="28" t="s">
        <v>120</v>
      </c>
      <c r="G3" s="28" t="s">
        <v>117</v>
      </c>
      <c r="H3" s="28" t="s">
        <v>117</v>
      </c>
      <c r="I3" s="28" t="s">
        <v>116</v>
      </c>
      <c r="J3" s="28" t="s">
        <v>116</v>
      </c>
      <c r="K3" s="28" t="s">
        <v>115</v>
      </c>
      <c r="L3" s="28" t="s">
        <v>115</v>
      </c>
      <c r="M3" s="28" t="s">
        <v>114</v>
      </c>
      <c r="N3" s="28" t="s">
        <v>114</v>
      </c>
      <c r="O3" s="28" t="s">
        <v>113</v>
      </c>
      <c r="P3" s="28" t="s">
        <v>113</v>
      </c>
      <c r="Q3" s="28" t="s">
        <v>112</v>
      </c>
      <c r="R3" s="28" t="s">
        <v>112</v>
      </c>
      <c r="S3" s="28" t="s">
        <v>111</v>
      </c>
      <c r="T3" s="28" t="s">
        <v>111</v>
      </c>
      <c r="U3" s="28" t="s">
        <v>110</v>
      </c>
      <c r="V3" s="28" t="s">
        <v>110</v>
      </c>
      <c r="W3" s="28" t="s">
        <v>105</v>
      </c>
      <c r="X3" s="28" t="s">
        <v>105</v>
      </c>
      <c r="Y3" s="28" t="s">
        <v>101</v>
      </c>
      <c r="Z3" s="28" t="s">
        <v>101</v>
      </c>
      <c r="AA3" s="28" t="s">
        <v>99</v>
      </c>
      <c r="AB3" s="28" t="s">
        <v>99</v>
      </c>
      <c r="AC3" s="28" t="s">
        <v>98</v>
      </c>
      <c r="AD3" s="28" t="s">
        <v>98</v>
      </c>
      <c r="AE3" s="28" t="s">
        <v>97</v>
      </c>
      <c r="AF3" s="28" t="s">
        <v>97</v>
      </c>
      <c r="AG3" s="28" t="s">
        <v>96</v>
      </c>
      <c r="AH3" s="28" t="s">
        <v>96</v>
      </c>
      <c r="AI3" s="28" t="s">
        <v>93</v>
      </c>
      <c r="AJ3" s="28" t="s">
        <v>93</v>
      </c>
      <c r="AK3" s="28" t="s">
        <v>6</v>
      </c>
      <c r="AL3" s="28" t="s">
        <v>6</v>
      </c>
      <c r="AM3" s="28" t="s">
        <v>77</v>
      </c>
    </row>
    <row r="4" spans="1:39">
      <c r="A4" s="16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1"/>
      <c r="AF4" s="30"/>
      <c r="AG4" s="30"/>
      <c r="AH4" s="30"/>
      <c r="AI4" s="30"/>
      <c r="AJ4" s="30"/>
      <c r="AK4" s="30"/>
      <c r="AL4" s="30"/>
      <c r="AM4" s="30"/>
    </row>
    <row r="5" spans="1:39">
      <c r="AE5" s="2"/>
    </row>
    <row r="6" spans="1:39" ht="13">
      <c r="A6" s="1">
        <v>1</v>
      </c>
      <c r="B6" s="1" t="s">
        <v>38</v>
      </c>
      <c r="C6" s="7">
        <v>121286</v>
      </c>
      <c r="D6" s="13">
        <f t="shared" ref="D6:D37" si="0">(C6-E6)/E6</f>
        <v>2.2500990583137325E-2</v>
      </c>
      <c r="E6" s="2">
        <v>118617</v>
      </c>
      <c r="F6" s="13">
        <f t="shared" ref="F6:F37" si="1">(E6-G6)/G6</f>
        <v>2.2498642323308077E-2</v>
      </c>
      <c r="G6" s="2">
        <v>116007</v>
      </c>
      <c r="H6" s="13">
        <f t="shared" ref="H6:H37" si="2">(G6-I6)/I6</f>
        <v>1.0003656689129186E-2</v>
      </c>
      <c r="I6" s="2">
        <v>114858</v>
      </c>
      <c r="J6" s="13">
        <f t="shared" ref="J6:J37" si="3">(I6-K6)/K6</f>
        <v>1.4996332658778201E-2</v>
      </c>
      <c r="K6" s="2">
        <v>113161</v>
      </c>
      <c r="L6" s="13">
        <f t="shared" ref="L6:L37" si="4">(K6-M6)/M6</f>
        <v>2.000144219502082E-2</v>
      </c>
      <c r="M6" s="24">
        <v>110942</v>
      </c>
      <c r="N6" s="13">
        <f t="shared" ref="N6:N37" si="5">(M6-O6)/O6</f>
        <v>0</v>
      </c>
      <c r="O6" s="2">
        <v>110942</v>
      </c>
      <c r="P6" s="13">
        <f t="shared" ref="P6:P37" si="6">(O6-Q6)/Q6</f>
        <v>0</v>
      </c>
      <c r="Q6" s="2">
        <v>110942</v>
      </c>
      <c r="R6" s="13">
        <f t="shared" ref="R6:R37" si="7">(Q6-S6)/S6</f>
        <v>0</v>
      </c>
      <c r="S6" s="2">
        <v>110942</v>
      </c>
      <c r="T6" s="13">
        <f t="shared" ref="T6:T37" si="8">(S6-U6)/U6</f>
        <v>0</v>
      </c>
      <c r="U6" s="2">
        <v>110942</v>
      </c>
      <c r="V6" s="13">
        <f t="shared" ref="V6:V37" si="9">(U6-W6)/W6</f>
        <v>0</v>
      </c>
      <c r="W6" s="2">
        <v>110942</v>
      </c>
      <c r="X6" s="32">
        <f t="shared" ref="X6:X37" si="10">(W6-Y6)/Y6</f>
        <v>9.9959943192163437E-3</v>
      </c>
      <c r="Y6" s="2">
        <v>109844</v>
      </c>
      <c r="Z6" s="13">
        <f t="shared" ref="Z6:Z37" si="11">(Y6-AA6)/AA6</f>
        <v>2.5496438340817641E-2</v>
      </c>
      <c r="AA6" s="2">
        <v>107113</v>
      </c>
      <c r="AB6" s="13">
        <f t="shared" ref="AB6:AB37" si="12">(AA6-AC6)/AC6</f>
        <v>3.720308702346254E-2</v>
      </c>
      <c r="AC6" s="2">
        <v>103271</v>
      </c>
      <c r="AD6" s="3">
        <f t="shared" ref="AD6:AD37" si="13">(AC6-AE6)/AE6</f>
        <v>3.240027991602519E-2</v>
      </c>
      <c r="AE6" s="2">
        <v>100030</v>
      </c>
      <c r="AF6" s="3">
        <f t="shared" ref="AF6:AF37" si="14">(AE6-AG6)/AG6</f>
        <v>3.3495887919990079E-2</v>
      </c>
      <c r="AG6" s="2">
        <v>96788</v>
      </c>
      <c r="AH6" s="3">
        <f t="shared" ref="AH6:AH37" si="15">(AG6-AI6)/AI6</f>
        <v>4.1997265494633264E-2</v>
      </c>
      <c r="AI6" s="2">
        <v>92887</v>
      </c>
      <c r="AJ6" s="3">
        <f t="shared" ref="AJ6:AJ37" si="16">(AI6-AK6)/AK6</f>
        <v>4.0004926439304027E-2</v>
      </c>
      <c r="AK6" s="2">
        <v>89314</v>
      </c>
      <c r="AL6" s="13">
        <f t="shared" ref="AL6:AL37" si="17">(AK6-AM6)/AM6</f>
        <v>9.9804208893102986E-2</v>
      </c>
      <c r="AM6" s="2">
        <v>81209</v>
      </c>
    </row>
    <row r="7" spans="1:39" ht="13">
      <c r="A7" s="1">
        <v>2</v>
      </c>
      <c r="B7" s="1" t="s">
        <v>20</v>
      </c>
      <c r="C7" s="7">
        <v>113115</v>
      </c>
      <c r="D7" s="13">
        <f t="shared" si="0"/>
        <v>3.2608199519823265E-2</v>
      </c>
      <c r="E7" s="2">
        <v>109543</v>
      </c>
      <c r="F7" s="13">
        <f t="shared" si="1"/>
        <v>2.7097221831547166E-2</v>
      </c>
      <c r="G7" s="2">
        <v>106653</v>
      </c>
      <c r="H7" s="13">
        <f t="shared" si="2"/>
        <v>2.8972503617945008E-2</v>
      </c>
      <c r="I7" s="2">
        <v>103650</v>
      </c>
      <c r="J7" s="13">
        <f t="shared" si="3"/>
        <v>6.0900716479017403E-2</v>
      </c>
      <c r="K7" s="2">
        <v>97700</v>
      </c>
      <c r="L7" s="13">
        <f t="shared" si="4"/>
        <v>1.878814264076769E-2</v>
      </c>
      <c r="M7" s="24">
        <v>95898.25</v>
      </c>
      <c r="N7" s="13">
        <f t="shared" si="5"/>
        <v>2.6069365367369495E-6</v>
      </c>
      <c r="O7" s="2">
        <v>95898</v>
      </c>
      <c r="P7" s="13">
        <f t="shared" si="6"/>
        <v>2.9998388915740293E-2</v>
      </c>
      <c r="Q7" s="2">
        <v>93105</v>
      </c>
      <c r="R7" s="13">
        <f t="shared" si="7"/>
        <v>0</v>
      </c>
      <c r="S7" s="2">
        <v>93105</v>
      </c>
      <c r="T7" s="13">
        <f t="shared" si="8"/>
        <v>0</v>
      </c>
      <c r="U7" s="2">
        <v>93105</v>
      </c>
      <c r="V7" s="13">
        <f t="shared" si="9"/>
        <v>0</v>
      </c>
      <c r="W7" s="2">
        <v>93105</v>
      </c>
      <c r="X7" s="13">
        <f t="shared" si="10"/>
        <v>0</v>
      </c>
      <c r="Y7" s="2">
        <v>93105</v>
      </c>
      <c r="Z7" s="13">
        <f t="shared" si="11"/>
        <v>0</v>
      </c>
      <c r="AA7" s="2">
        <v>93105</v>
      </c>
      <c r="AB7" s="13">
        <f t="shared" si="12"/>
        <v>6.0300649128800822E-2</v>
      </c>
      <c r="AC7" s="2">
        <v>87810</v>
      </c>
      <c r="AD7" s="3">
        <f t="shared" si="13"/>
        <v>0.24730113636363638</v>
      </c>
      <c r="AE7" s="2">
        <v>70400</v>
      </c>
      <c r="AF7" s="3">
        <f t="shared" si="14"/>
        <v>4.2298979909094946E-2</v>
      </c>
      <c r="AG7" s="2">
        <v>67543</v>
      </c>
      <c r="AH7" s="3">
        <f t="shared" si="15"/>
        <v>4.7519347384419736E-2</v>
      </c>
      <c r="AI7" s="2">
        <v>64479</v>
      </c>
      <c r="AJ7" s="3">
        <f t="shared" si="16"/>
        <v>0</v>
      </c>
      <c r="AK7" s="2">
        <v>64479</v>
      </c>
      <c r="AL7" s="13">
        <f t="shared" si="17"/>
        <v>2.0011389881988167E-2</v>
      </c>
      <c r="AM7" s="2">
        <v>63214</v>
      </c>
    </row>
    <row r="8" spans="1:39" ht="13">
      <c r="A8" s="1">
        <v>3</v>
      </c>
      <c r="B8" s="1" t="s">
        <v>52</v>
      </c>
      <c r="C8" s="7">
        <v>112814</v>
      </c>
      <c r="D8" s="13">
        <f t="shared" si="0"/>
        <v>5.3253664457100176E-2</v>
      </c>
      <c r="E8" s="2">
        <v>107110</v>
      </c>
      <c r="F8" s="13">
        <f t="shared" si="1"/>
        <v>4.7643267246354128E-2</v>
      </c>
      <c r="G8" s="2">
        <v>102239</v>
      </c>
      <c r="H8" s="13">
        <f t="shared" si="2"/>
        <v>3.5908607325599071E-2</v>
      </c>
      <c r="I8" s="2">
        <v>98695</v>
      </c>
      <c r="J8" s="13">
        <f t="shared" si="3"/>
        <v>1.9997933030177759E-2</v>
      </c>
      <c r="K8" s="2">
        <v>96760</v>
      </c>
      <c r="L8" s="13">
        <f t="shared" si="4"/>
        <v>4.0508425365350077E-2</v>
      </c>
      <c r="M8" s="24">
        <v>92993</v>
      </c>
      <c r="N8" s="13">
        <f t="shared" si="5"/>
        <v>8.5024238414905268E-3</v>
      </c>
      <c r="O8" s="2">
        <v>92209</v>
      </c>
      <c r="P8" s="13">
        <f t="shared" si="6"/>
        <v>1.569659851956292E-2</v>
      </c>
      <c r="Q8" s="2">
        <v>90784</v>
      </c>
      <c r="R8" s="13">
        <f t="shared" si="7"/>
        <v>0</v>
      </c>
      <c r="S8" s="2">
        <v>90784</v>
      </c>
      <c r="T8" s="13">
        <f t="shared" si="8"/>
        <v>0</v>
      </c>
      <c r="U8" s="2">
        <v>90784</v>
      </c>
      <c r="V8" s="13">
        <f t="shared" si="9"/>
        <v>0</v>
      </c>
      <c r="W8" s="2">
        <v>90784</v>
      </c>
      <c r="X8" s="32">
        <f t="shared" si="10"/>
        <v>1.0001668799020971E-2</v>
      </c>
      <c r="Y8" s="2">
        <v>89885</v>
      </c>
      <c r="Z8" s="13">
        <f t="shared" si="11"/>
        <v>1.0000561829316254E-2</v>
      </c>
      <c r="AA8" s="2">
        <v>88995</v>
      </c>
      <c r="AB8" s="13">
        <f t="shared" si="12"/>
        <v>4.5302919965232918E-2</v>
      </c>
      <c r="AC8" s="2">
        <v>85138</v>
      </c>
      <c r="AD8" s="3">
        <f t="shared" si="13"/>
        <v>7.9198884522753199E-2</v>
      </c>
      <c r="AE8" s="2">
        <v>78890</v>
      </c>
      <c r="AF8" s="3">
        <f t="shared" si="14"/>
        <v>5.2301618002107537E-2</v>
      </c>
      <c r="AG8" s="2">
        <v>74969</v>
      </c>
      <c r="AH8" s="3">
        <f t="shared" si="15"/>
        <v>3.4097962674317556E-2</v>
      </c>
      <c r="AI8" s="2">
        <v>72497</v>
      </c>
      <c r="AJ8" s="3">
        <f t="shared" si="16"/>
        <v>0</v>
      </c>
      <c r="AK8" s="2">
        <v>72497</v>
      </c>
      <c r="AL8" s="13">
        <f t="shared" si="17"/>
        <v>3.9994835674016266E-2</v>
      </c>
      <c r="AM8" s="2">
        <v>69709</v>
      </c>
    </row>
    <row r="9" spans="1:39" ht="13">
      <c r="A9" s="1">
        <v>4</v>
      </c>
      <c r="B9" s="1" t="s">
        <v>29</v>
      </c>
      <c r="C9" s="7">
        <v>110495</v>
      </c>
      <c r="D9" s="13">
        <f t="shared" si="0"/>
        <v>4.7594216639013982E-2</v>
      </c>
      <c r="E9" s="2">
        <v>105475</v>
      </c>
      <c r="F9" s="13">
        <f t="shared" si="1"/>
        <v>3.5906854319920641E-2</v>
      </c>
      <c r="G9" s="2">
        <v>101819</v>
      </c>
      <c r="H9" s="13">
        <f t="shared" si="2"/>
        <v>1.9995391843563106E-2</v>
      </c>
      <c r="I9" s="2">
        <v>99823</v>
      </c>
      <c r="J9" s="13">
        <f t="shared" si="3"/>
        <v>1.8300706933662488E-2</v>
      </c>
      <c r="K9" s="2">
        <v>98029</v>
      </c>
      <c r="L9" s="13">
        <f t="shared" si="4"/>
        <v>0.21290460518704815</v>
      </c>
      <c r="M9" s="24">
        <v>80821.69</v>
      </c>
      <c r="N9" s="13">
        <f t="shared" si="5"/>
        <v>1.1700151463942848E-2</v>
      </c>
      <c r="O9" s="2">
        <v>79887</v>
      </c>
      <c r="P9" s="13">
        <f t="shared" si="6"/>
        <v>2.2079763144358996E-3</v>
      </c>
      <c r="Q9" s="2">
        <v>79711</v>
      </c>
      <c r="R9" s="13">
        <f t="shared" si="7"/>
        <v>0</v>
      </c>
      <c r="S9" s="2">
        <v>79711</v>
      </c>
      <c r="T9" s="13">
        <f t="shared" si="8"/>
        <v>4.397570625740279E-3</v>
      </c>
      <c r="U9" s="2">
        <v>79362</v>
      </c>
      <c r="V9" s="13">
        <f t="shared" si="9"/>
        <v>0</v>
      </c>
      <c r="W9" s="2">
        <v>79362</v>
      </c>
      <c r="X9" s="13">
        <f t="shared" si="10"/>
        <v>0</v>
      </c>
      <c r="Y9" s="2">
        <v>79362</v>
      </c>
      <c r="Z9" s="13">
        <f t="shared" si="11"/>
        <v>3.4180794641577292E-2</v>
      </c>
      <c r="AA9" s="2">
        <v>76739</v>
      </c>
      <c r="AB9" s="13">
        <f t="shared" si="12"/>
        <v>1.3792192350881829E-2</v>
      </c>
      <c r="AC9" s="2">
        <v>75695</v>
      </c>
      <c r="AD9" s="3">
        <f t="shared" si="13"/>
        <v>0</v>
      </c>
      <c r="AE9" s="2">
        <v>75695</v>
      </c>
      <c r="AF9" s="3">
        <f t="shared" si="14"/>
        <v>0</v>
      </c>
      <c r="AG9" s="2">
        <v>75695</v>
      </c>
      <c r="AH9" s="3">
        <f t="shared" si="15"/>
        <v>8.3400125951794815E-2</v>
      </c>
      <c r="AI9" s="2">
        <v>69868</v>
      </c>
      <c r="AJ9" s="3">
        <f t="shared" si="16"/>
        <v>7.330711564458646E-2</v>
      </c>
      <c r="AK9" s="2">
        <v>65096</v>
      </c>
      <c r="AL9" s="13">
        <f t="shared" si="17"/>
        <v>5.329924597909453E-2</v>
      </c>
      <c r="AM9" s="2">
        <v>61802</v>
      </c>
    </row>
    <row r="10" spans="1:39">
      <c r="A10" s="1">
        <v>5</v>
      </c>
      <c r="B10" s="1" t="s">
        <v>57</v>
      </c>
      <c r="C10" s="2">
        <v>108208</v>
      </c>
      <c r="D10" s="13">
        <f t="shared" si="0"/>
        <v>0</v>
      </c>
      <c r="E10" s="2">
        <v>108208</v>
      </c>
      <c r="F10" s="13">
        <f t="shared" si="1"/>
        <v>8.6502063398029988E-2</v>
      </c>
      <c r="G10" s="2">
        <v>99593</v>
      </c>
      <c r="H10" s="13">
        <f t="shared" si="2"/>
        <v>4.5453114010686205E-2</v>
      </c>
      <c r="I10" s="2">
        <v>95263</v>
      </c>
      <c r="J10" s="13">
        <f t="shared" si="3"/>
        <v>0</v>
      </c>
      <c r="K10" s="2">
        <v>95263</v>
      </c>
      <c r="L10" s="13">
        <f t="shared" si="4"/>
        <v>4.7836416833490991E-2</v>
      </c>
      <c r="M10" s="24">
        <v>90914</v>
      </c>
      <c r="N10" s="13">
        <f t="shared" si="5"/>
        <v>0</v>
      </c>
      <c r="O10" s="2">
        <v>90914</v>
      </c>
      <c r="P10" s="13">
        <f t="shared" si="6"/>
        <v>4.3010382607698044E-2</v>
      </c>
      <c r="Q10" s="2">
        <v>87165</v>
      </c>
      <c r="R10" s="13">
        <f t="shared" si="7"/>
        <v>0</v>
      </c>
      <c r="S10" s="2">
        <v>87165</v>
      </c>
      <c r="T10" s="13">
        <f t="shared" si="8"/>
        <v>0</v>
      </c>
      <c r="U10" s="2">
        <v>87165</v>
      </c>
      <c r="V10" s="13">
        <f t="shared" si="9"/>
        <v>0</v>
      </c>
      <c r="W10" s="2">
        <v>87165</v>
      </c>
      <c r="X10" s="13">
        <f t="shared" si="10"/>
        <v>0</v>
      </c>
      <c r="Y10" s="2">
        <v>87165</v>
      </c>
      <c r="Z10" s="13">
        <f t="shared" si="11"/>
        <v>0</v>
      </c>
      <c r="AA10" s="2">
        <v>87165</v>
      </c>
      <c r="AB10" s="13">
        <f t="shared" si="12"/>
        <v>4.5294286947762268E-2</v>
      </c>
      <c r="AC10" s="2">
        <v>83388</v>
      </c>
      <c r="AD10" s="3">
        <f t="shared" si="13"/>
        <v>5.920459308750492E-2</v>
      </c>
      <c r="AE10" s="2">
        <v>78727</v>
      </c>
      <c r="AF10" s="3">
        <f t="shared" si="14"/>
        <v>7.2282756742032148E-2</v>
      </c>
      <c r="AG10" s="2">
        <v>73420</v>
      </c>
      <c r="AH10" s="3">
        <f t="shared" si="15"/>
        <v>0</v>
      </c>
      <c r="AI10" s="2">
        <v>73420</v>
      </c>
      <c r="AJ10" s="3">
        <f t="shared" si="16"/>
        <v>2.0019727976215287E-2</v>
      </c>
      <c r="AK10" s="2">
        <v>71979</v>
      </c>
      <c r="AL10" s="13">
        <f t="shared" si="17"/>
        <v>0</v>
      </c>
      <c r="AM10" s="2">
        <v>71979</v>
      </c>
    </row>
    <row r="11" spans="1:39" ht="13">
      <c r="A11" s="1">
        <v>6</v>
      </c>
      <c r="B11" s="1" t="s">
        <v>86</v>
      </c>
      <c r="C11" s="7">
        <v>107443</v>
      </c>
      <c r="D11" s="13">
        <f t="shared" si="0"/>
        <v>1.5884572109338805E-2</v>
      </c>
      <c r="E11" s="2">
        <v>105763</v>
      </c>
      <c r="F11" s="13">
        <f t="shared" si="1"/>
        <v>0</v>
      </c>
      <c r="G11" s="2">
        <v>105763</v>
      </c>
      <c r="H11" s="13">
        <f t="shared" si="2"/>
        <v>2.9995228031904016E-2</v>
      </c>
      <c r="I11" s="2">
        <v>102683</v>
      </c>
      <c r="J11" s="13">
        <f t="shared" si="3"/>
        <v>3.0002407414837701E-2</v>
      </c>
      <c r="K11" s="2">
        <v>99692</v>
      </c>
      <c r="L11" s="13">
        <f t="shared" si="4"/>
        <v>6.0000637965315955E-2</v>
      </c>
      <c r="M11" s="24">
        <v>94049</v>
      </c>
      <c r="N11" s="13">
        <f t="shared" si="5"/>
        <v>0</v>
      </c>
      <c r="O11" s="2">
        <v>94049</v>
      </c>
      <c r="P11" s="13">
        <f t="shared" si="6"/>
        <v>1.5691822540930492E-2</v>
      </c>
      <c r="Q11" s="2">
        <v>92596</v>
      </c>
      <c r="R11" s="13">
        <f t="shared" si="7"/>
        <v>0</v>
      </c>
      <c r="S11" s="2">
        <v>92596</v>
      </c>
      <c r="T11" s="13">
        <f t="shared" si="8"/>
        <v>0</v>
      </c>
      <c r="U11" s="2">
        <v>92596</v>
      </c>
      <c r="V11" s="13">
        <f t="shared" si="9"/>
        <v>0.21200539274074268</v>
      </c>
      <c r="W11" s="1">
        <v>76399</v>
      </c>
      <c r="X11" s="13">
        <f t="shared" si="10"/>
        <v>0</v>
      </c>
      <c r="Y11" s="2">
        <v>76399</v>
      </c>
      <c r="Z11" s="13">
        <f t="shared" si="11"/>
        <v>9.9943154026149155E-3</v>
      </c>
      <c r="AA11" s="2">
        <v>75643</v>
      </c>
      <c r="AB11" s="13">
        <f t="shared" si="12"/>
        <v>4.5298141366682788E-2</v>
      </c>
      <c r="AC11" s="2">
        <v>72365</v>
      </c>
      <c r="AD11" s="3">
        <f t="shared" si="13"/>
        <v>-8.1242699710527652E-2</v>
      </c>
      <c r="AE11" s="2">
        <v>78764</v>
      </c>
      <c r="AF11" s="3">
        <f t="shared" si="14"/>
        <v>5.0004665857917963E-2</v>
      </c>
      <c r="AG11" s="2">
        <v>75013</v>
      </c>
      <c r="AH11" s="3">
        <f t="shared" si="15"/>
        <v>0.1999968005631009</v>
      </c>
      <c r="AI11" s="2">
        <v>62511</v>
      </c>
      <c r="AJ11" s="3">
        <f t="shared" si="16"/>
        <v>0</v>
      </c>
      <c r="AK11" s="2">
        <v>62511</v>
      </c>
      <c r="AL11" s="13">
        <f t="shared" si="17"/>
        <v>0</v>
      </c>
      <c r="AM11" s="2">
        <v>62511</v>
      </c>
    </row>
    <row r="12" spans="1:39" ht="13">
      <c r="A12" s="1">
        <v>7</v>
      </c>
      <c r="B12" s="1" t="s">
        <v>74</v>
      </c>
      <c r="C12" s="7">
        <v>107163</v>
      </c>
      <c r="D12" s="13">
        <f t="shared" si="0"/>
        <v>0.05</v>
      </c>
      <c r="E12" s="2">
        <v>102060</v>
      </c>
      <c r="F12" s="13">
        <f t="shared" si="1"/>
        <v>0.05</v>
      </c>
      <c r="G12" s="2">
        <v>97200</v>
      </c>
      <c r="H12" s="13">
        <f t="shared" si="2"/>
        <v>0.14928937971480596</v>
      </c>
      <c r="I12" s="2">
        <v>84574</v>
      </c>
      <c r="J12" s="13">
        <f t="shared" si="3"/>
        <v>0</v>
      </c>
      <c r="K12" s="2">
        <v>84574</v>
      </c>
      <c r="L12" s="13">
        <f t="shared" si="4"/>
        <v>7.8502384656583948E-2</v>
      </c>
      <c r="M12" s="24">
        <v>78418</v>
      </c>
      <c r="N12" s="13">
        <f t="shared" si="5"/>
        <v>1.5698261793124887E-2</v>
      </c>
      <c r="O12" s="2">
        <v>77206</v>
      </c>
      <c r="P12" s="13">
        <f t="shared" si="6"/>
        <v>0</v>
      </c>
      <c r="Q12" s="2">
        <v>77206</v>
      </c>
      <c r="R12" s="13">
        <f t="shared" si="7"/>
        <v>0</v>
      </c>
      <c r="S12" s="2">
        <v>77206</v>
      </c>
      <c r="T12" s="13">
        <f t="shared" si="8"/>
        <v>0</v>
      </c>
      <c r="U12" s="2">
        <v>77206</v>
      </c>
      <c r="V12" s="13">
        <f t="shared" si="9"/>
        <v>0</v>
      </c>
      <c r="W12" s="2">
        <v>77206</v>
      </c>
      <c r="X12" s="13">
        <f t="shared" si="10"/>
        <v>0</v>
      </c>
      <c r="Y12" s="2">
        <v>77206</v>
      </c>
      <c r="Z12" s="13">
        <f t="shared" si="11"/>
        <v>0</v>
      </c>
      <c r="AA12" s="2">
        <v>77206</v>
      </c>
      <c r="AB12" s="13">
        <f t="shared" si="12"/>
        <v>3.8301191532854571E-2</v>
      </c>
      <c r="AC12" s="2">
        <v>74358</v>
      </c>
      <c r="AD12" s="3">
        <f t="shared" si="13"/>
        <v>6.0499743282560331E-2</v>
      </c>
      <c r="AE12" s="2">
        <v>70116</v>
      </c>
      <c r="AF12" s="3">
        <f t="shared" si="14"/>
        <v>4.0003559827348371E-2</v>
      </c>
      <c r="AG12" s="2">
        <v>67419</v>
      </c>
      <c r="AH12" s="3">
        <f t="shared" si="15"/>
        <v>-1.9602425582037897E-2</v>
      </c>
      <c r="AI12" s="2">
        <v>68767</v>
      </c>
      <c r="AJ12" s="3">
        <f t="shared" si="16"/>
        <v>1.2247000809597409E-2</v>
      </c>
      <c r="AK12" s="2">
        <v>67935</v>
      </c>
      <c r="AL12" s="13">
        <f t="shared" si="17"/>
        <v>3.0004851719328037E-2</v>
      </c>
      <c r="AM12" s="2">
        <v>65956</v>
      </c>
    </row>
    <row r="13" spans="1:39" ht="13">
      <c r="A13" s="1">
        <v>8</v>
      </c>
      <c r="B13" s="1" t="s">
        <v>82</v>
      </c>
      <c r="C13" s="7">
        <v>106230</v>
      </c>
      <c r="D13" s="13">
        <f t="shared" si="0"/>
        <v>2.9989237615986503E-2</v>
      </c>
      <c r="E13" s="2">
        <v>103137</v>
      </c>
      <c r="F13" s="13">
        <f t="shared" si="1"/>
        <v>4.0002016738933145E-2</v>
      </c>
      <c r="G13" s="2">
        <v>99170</v>
      </c>
      <c r="H13" s="13">
        <f t="shared" si="2"/>
        <v>1.0001222145272335E-2</v>
      </c>
      <c r="I13" s="2">
        <v>98188</v>
      </c>
      <c r="J13" s="13">
        <f t="shared" si="3"/>
        <v>6.6009467147261913E-2</v>
      </c>
      <c r="K13" s="2">
        <v>92108</v>
      </c>
      <c r="L13" s="13">
        <f t="shared" si="4"/>
        <v>3.9994288544850431E-2</v>
      </c>
      <c r="M13" s="24">
        <v>88565.870999999999</v>
      </c>
      <c r="N13" s="13">
        <f t="shared" si="5"/>
        <v>-1.4565408847731061E-6</v>
      </c>
      <c r="O13" s="2">
        <v>88566</v>
      </c>
      <c r="P13" s="13">
        <f t="shared" si="6"/>
        <v>0</v>
      </c>
      <c r="Q13" s="2">
        <v>88566</v>
      </c>
      <c r="R13" s="13">
        <f t="shared" si="7"/>
        <v>0</v>
      </c>
      <c r="S13" s="2">
        <v>88566</v>
      </c>
      <c r="T13" s="13">
        <f t="shared" si="8"/>
        <v>0</v>
      </c>
      <c r="U13" s="2">
        <v>88566</v>
      </c>
      <c r="V13" s="13">
        <f t="shared" si="9"/>
        <v>2.7172067115005774E-3</v>
      </c>
      <c r="W13" s="1">
        <v>88326</v>
      </c>
      <c r="X13" s="32">
        <f t="shared" si="10"/>
        <v>2.2808510638297873E-3</v>
      </c>
      <c r="Y13" s="2">
        <v>88125</v>
      </c>
      <c r="Z13" s="13">
        <f t="shared" si="11"/>
        <v>0</v>
      </c>
      <c r="AA13" s="2">
        <v>88125</v>
      </c>
      <c r="AB13" s="13">
        <f t="shared" si="12"/>
        <v>3.0003038874213985E-2</v>
      </c>
      <c r="AC13" s="2">
        <v>85558</v>
      </c>
      <c r="AD13" s="3">
        <f t="shared" si="13"/>
        <v>5.918764004605271E-2</v>
      </c>
      <c r="AE13" s="2">
        <v>80777</v>
      </c>
      <c r="AF13" s="3">
        <f t="shared" si="14"/>
        <v>4.2310769310175744E-2</v>
      </c>
      <c r="AG13" s="2">
        <v>77498</v>
      </c>
      <c r="AH13" s="3">
        <f t="shared" si="15"/>
        <v>0</v>
      </c>
      <c r="AI13" s="2">
        <v>77498</v>
      </c>
      <c r="AJ13" s="3">
        <f t="shared" si="16"/>
        <v>0</v>
      </c>
      <c r="AK13" s="2">
        <v>77498</v>
      </c>
      <c r="AL13" s="13">
        <f t="shared" si="17"/>
        <v>3.0188629082643199E-2</v>
      </c>
      <c r="AM13" s="2">
        <v>75227</v>
      </c>
    </row>
    <row r="14" spans="1:39" ht="13">
      <c r="A14" s="1">
        <v>9</v>
      </c>
      <c r="B14" s="1" t="s">
        <v>46</v>
      </c>
      <c r="C14" s="7">
        <v>104643</v>
      </c>
      <c r="D14" s="13">
        <f t="shared" si="0"/>
        <v>3.2603439939213927E-2</v>
      </c>
      <c r="E14" s="2">
        <v>101339</v>
      </c>
      <c r="F14" s="13">
        <f t="shared" si="1"/>
        <v>2.7101809152181626E-2</v>
      </c>
      <c r="G14" s="2">
        <v>98665</v>
      </c>
      <c r="H14" s="13">
        <f t="shared" si="2"/>
        <v>1.559444158517756E-2</v>
      </c>
      <c r="I14" s="2">
        <v>97150</v>
      </c>
      <c r="J14" s="13">
        <f t="shared" si="3"/>
        <v>6.1203534796334121E-2</v>
      </c>
      <c r="K14" s="2">
        <v>91547</v>
      </c>
      <c r="L14" s="13">
        <f t="shared" si="4"/>
        <v>0</v>
      </c>
      <c r="M14" s="24">
        <v>91547</v>
      </c>
      <c r="N14" s="13">
        <f t="shared" si="5"/>
        <v>3.0830208650024209E-2</v>
      </c>
      <c r="O14" s="2">
        <v>88809</v>
      </c>
      <c r="P14" s="13">
        <f t="shared" si="6"/>
        <v>-7.9882988298829883E-4</v>
      </c>
      <c r="Q14" s="2">
        <v>88880</v>
      </c>
      <c r="R14" s="13">
        <f t="shared" si="7"/>
        <v>0</v>
      </c>
      <c r="S14" s="2">
        <v>88880</v>
      </c>
      <c r="T14" s="13">
        <f t="shared" si="8"/>
        <v>0</v>
      </c>
      <c r="U14" s="2">
        <v>88880</v>
      </c>
      <c r="V14" s="13">
        <f t="shared" si="9"/>
        <v>9.8049240487633072E-3</v>
      </c>
      <c r="W14" s="2">
        <v>88017</v>
      </c>
      <c r="X14" s="32">
        <f t="shared" si="10"/>
        <v>1.4956180811808118E-2</v>
      </c>
      <c r="Y14" s="2">
        <v>86720</v>
      </c>
      <c r="Z14" s="13">
        <f t="shared" si="11"/>
        <v>9.4548713223693348E-2</v>
      </c>
      <c r="AA14" s="2">
        <v>79229</v>
      </c>
      <c r="AB14" s="13">
        <f t="shared" si="12"/>
        <v>5.9197069557893611E-2</v>
      </c>
      <c r="AC14" s="2">
        <v>74801</v>
      </c>
      <c r="AD14" s="3">
        <f t="shared" si="13"/>
        <v>0.1107959607959608</v>
      </c>
      <c r="AE14" s="2">
        <v>67340</v>
      </c>
      <c r="AF14" s="3">
        <f t="shared" si="14"/>
        <v>2.6211520877781166E-2</v>
      </c>
      <c r="AG14" s="2">
        <v>65620</v>
      </c>
      <c r="AH14" s="3">
        <f t="shared" si="15"/>
        <v>5.2597808825652459E-2</v>
      </c>
      <c r="AI14" s="2">
        <v>62341</v>
      </c>
      <c r="AJ14" s="3">
        <f t="shared" si="16"/>
        <v>-2.7077220800299645E-2</v>
      </c>
      <c r="AK14" s="2">
        <v>64076</v>
      </c>
      <c r="AL14" s="13">
        <f t="shared" si="17"/>
        <v>2.0009869625431796E-2</v>
      </c>
      <c r="AM14" s="2">
        <v>62819</v>
      </c>
    </row>
    <row r="15" spans="1:39">
      <c r="A15" s="1">
        <v>10</v>
      </c>
      <c r="B15" s="1" t="s">
        <v>40</v>
      </c>
      <c r="C15" s="2">
        <v>104467</v>
      </c>
      <c r="D15" s="13">
        <f t="shared" si="0"/>
        <v>0</v>
      </c>
      <c r="E15" s="2">
        <v>104467</v>
      </c>
      <c r="F15" s="13">
        <f t="shared" si="1"/>
        <v>5.6492147126343789E-2</v>
      </c>
      <c r="G15" s="2">
        <v>98881</v>
      </c>
      <c r="H15" s="13">
        <f t="shared" si="2"/>
        <v>0</v>
      </c>
      <c r="I15" s="2">
        <v>98881</v>
      </c>
      <c r="J15" s="13">
        <f t="shared" si="3"/>
        <v>0</v>
      </c>
      <c r="K15" s="2">
        <v>98881</v>
      </c>
      <c r="L15" s="13">
        <f t="shared" si="4"/>
        <v>5.2003872628812786E-2</v>
      </c>
      <c r="M15" s="24">
        <v>93993</v>
      </c>
      <c r="N15" s="13">
        <f t="shared" si="5"/>
        <v>0</v>
      </c>
      <c r="O15" s="2">
        <v>93993</v>
      </c>
      <c r="P15" s="13">
        <f t="shared" si="6"/>
        <v>4.6226625111308997E-2</v>
      </c>
      <c r="Q15" s="2">
        <v>89840</v>
      </c>
      <c r="R15" s="13">
        <f t="shared" si="7"/>
        <v>0</v>
      </c>
      <c r="S15" s="2">
        <v>89840</v>
      </c>
      <c r="T15" s="13">
        <f t="shared" si="8"/>
        <v>0</v>
      </c>
      <c r="U15" s="2">
        <v>89840</v>
      </c>
      <c r="V15" s="13">
        <f t="shared" si="9"/>
        <v>0</v>
      </c>
      <c r="W15" s="2">
        <v>89840</v>
      </c>
      <c r="X15" s="13">
        <f t="shared" si="10"/>
        <v>0</v>
      </c>
      <c r="Y15" s="2">
        <v>89840</v>
      </c>
      <c r="Z15" s="13">
        <f t="shared" si="11"/>
        <v>0</v>
      </c>
      <c r="AA15" s="2">
        <v>89840</v>
      </c>
      <c r="AB15" s="13">
        <f t="shared" si="12"/>
        <v>5.5327146716786089E-2</v>
      </c>
      <c r="AC15" s="2">
        <v>85130</v>
      </c>
      <c r="AD15" s="3">
        <f t="shared" si="13"/>
        <v>6.9203717658879685E-2</v>
      </c>
      <c r="AE15" s="2">
        <v>79620</v>
      </c>
      <c r="AF15" s="3">
        <f t="shared" si="14"/>
        <v>5.540827147401909E-2</v>
      </c>
      <c r="AG15" s="2">
        <v>75440</v>
      </c>
      <c r="AH15" s="3">
        <f t="shared" si="15"/>
        <v>2.0010816657652784E-2</v>
      </c>
      <c r="AI15" s="2">
        <v>73960</v>
      </c>
      <c r="AJ15" s="3">
        <f t="shared" si="16"/>
        <v>3.4984606773019872E-2</v>
      </c>
      <c r="AK15" s="2">
        <v>71460</v>
      </c>
      <c r="AL15" s="13">
        <f t="shared" si="17"/>
        <v>0</v>
      </c>
      <c r="AM15" s="2">
        <v>71460</v>
      </c>
    </row>
    <row r="16" spans="1:39">
      <c r="A16" s="1">
        <v>11</v>
      </c>
      <c r="B16" s="1" t="s">
        <v>59</v>
      </c>
      <c r="C16" s="2">
        <v>103476</v>
      </c>
      <c r="D16" s="13">
        <f t="shared" si="0"/>
        <v>0</v>
      </c>
      <c r="E16" s="2">
        <v>103476</v>
      </c>
      <c r="F16" s="13">
        <f t="shared" si="1"/>
        <v>4.0168878166465624E-2</v>
      </c>
      <c r="G16" s="2">
        <v>99480</v>
      </c>
      <c r="H16" s="13">
        <f t="shared" si="2"/>
        <v>5.0563933595235075E-2</v>
      </c>
      <c r="I16" s="2">
        <v>94692</v>
      </c>
      <c r="J16" s="13">
        <f t="shared" si="3"/>
        <v>0</v>
      </c>
      <c r="K16" s="2">
        <v>94692</v>
      </c>
      <c r="L16" s="13">
        <f t="shared" si="4"/>
        <v>4.7802416677732038E-2</v>
      </c>
      <c r="M16" s="24">
        <v>90372</v>
      </c>
      <c r="N16" s="13">
        <f t="shared" si="5"/>
        <v>3.6899352884482997E-2</v>
      </c>
      <c r="O16" s="2">
        <v>87156</v>
      </c>
      <c r="P16" s="13">
        <f t="shared" si="6"/>
        <v>3.2556155814614726E-2</v>
      </c>
      <c r="Q16" s="2">
        <v>84408</v>
      </c>
      <c r="R16" s="13">
        <f t="shared" si="7"/>
        <v>1.9999274950757071E-2</v>
      </c>
      <c r="S16" s="2">
        <v>82753</v>
      </c>
      <c r="T16" s="13">
        <f t="shared" si="8"/>
        <v>0</v>
      </c>
      <c r="U16" s="2">
        <v>82753</v>
      </c>
      <c r="V16" s="13">
        <f t="shared" si="9"/>
        <v>0</v>
      </c>
      <c r="W16" s="2">
        <v>82753</v>
      </c>
      <c r="X16" s="13">
        <f t="shared" si="10"/>
        <v>0</v>
      </c>
      <c r="Y16" s="2">
        <v>82753</v>
      </c>
      <c r="Z16" s="13">
        <f t="shared" si="11"/>
        <v>0</v>
      </c>
      <c r="AA16" s="2">
        <v>82753</v>
      </c>
      <c r="AB16" s="13">
        <f t="shared" si="12"/>
        <v>3.5305450951445619E-2</v>
      </c>
      <c r="AC16" s="2">
        <v>79931</v>
      </c>
      <c r="AD16" s="3">
        <f t="shared" si="13"/>
        <v>4.9197327487759734E-2</v>
      </c>
      <c r="AE16" s="2">
        <v>76183</v>
      </c>
      <c r="AF16" s="3">
        <f t="shared" si="14"/>
        <v>3.2303960758275858E-2</v>
      </c>
      <c r="AG16" s="2">
        <v>73799</v>
      </c>
      <c r="AH16" s="3">
        <f t="shared" si="15"/>
        <v>0.11265397198727517</v>
      </c>
      <c r="AI16" s="2">
        <v>66327</v>
      </c>
      <c r="AJ16" s="3">
        <f t="shared" si="16"/>
        <v>3.0002329373398556E-2</v>
      </c>
      <c r="AK16" s="2">
        <v>64395</v>
      </c>
      <c r="AL16" s="13">
        <f t="shared" si="17"/>
        <v>3.0006877909115628E-2</v>
      </c>
      <c r="AM16" s="2">
        <v>62519</v>
      </c>
    </row>
    <row r="17" spans="1:39" ht="13">
      <c r="A17" s="1">
        <v>12</v>
      </c>
      <c r="B17" s="1" t="s">
        <v>81</v>
      </c>
      <c r="C17" s="7">
        <v>102583</v>
      </c>
      <c r="D17" s="13">
        <f t="shared" si="0"/>
        <v>5.9993593519121279E-2</v>
      </c>
      <c r="E17" s="2">
        <v>96777</v>
      </c>
      <c r="F17" s="13">
        <f t="shared" si="1"/>
        <v>0</v>
      </c>
      <c r="G17" s="2">
        <v>96777</v>
      </c>
      <c r="H17" s="13">
        <f t="shared" si="2"/>
        <v>0</v>
      </c>
      <c r="I17" s="2">
        <v>96777</v>
      </c>
      <c r="J17" s="13">
        <f t="shared" si="3"/>
        <v>6.2082967515364358E-2</v>
      </c>
      <c r="K17" s="2">
        <v>91120</v>
      </c>
      <c r="L17" s="13">
        <f t="shared" si="4"/>
        <v>4.3898348982455939E-6</v>
      </c>
      <c r="M17" s="24">
        <v>91119.6</v>
      </c>
      <c r="N17" s="13">
        <f t="shared" si="5"/>
        <v>8.3413820353036054E-5</v>
      </c>
      <c r="O17" s="2">
        <v>91112</v>
      </c>
      <c r="P17" s="13">
        <f t="shared" si="6"/>
        <v>2.0611165875078413E-2</v>
      </c>
      <c r="Q17" s="2">
        <v>89272</v>
      </c>
      <c r="R17" s="13">
        <f t="shared" si="7"/>
        <v>0</v>
      </c>
      <c r="S17" s="2">
        <v>89272</v>
      </c>
      <c r="T17" s="13">
        <f t="shared" si="8"/>
        <v>0</v>
      </c>
      <c r="U17" s="2">
        <v>89272</v>
      </c>
      <c r="V17" s="13">
        <f t="shared" si="9"/>
        <v>0</v>
      </c>
      <c r="W17" s="2">
        <v>89272</v>
      </c>
      <c r="X17" s="13">
        <f t="shared" si="10"/>
        <v>0</v>
      </c>
      <c r="Y17" s="2">
        <v>89272</v>
      </c>
      <c r="Z17" s="13">
        <f t="shared" si="11"/>
        <v>9.4759933962050794E-3</v>
      </c>
      <c r="AA17" s="2">
        <v>88434</v>
      </c>
      <c r="AB17" s="13">
        <f t="shared" si="12"/>
        <v>5.5298329355608591E-2</v>
      </c>
      <c r="AC17" s="2">
        <v>83800</v>
      </c>
      <c r="AD17" s="3">
        <f t="shared" si="13"/>
        <v>2.9205865736533124E-2</v>
      </c>
      <c r="AE17" s="2">
        <v>81422</v>
      </c>
      <c r="AF17" s="3">
        <f t="shared" si="14"/>
        <v>5.4948756818387942E-2</v>
      </c>
      <c r="AG17" s="2">
        <v>77181</v>
      </c>
      <c r="AH17" s="3">
        <f t="shared" si="15"/>
        <v>2.4096065813043188E-2</v>
      </c>
      <c r="AI17" s="2">
        <v>75365</v>
      </c>
      <c r="AJ17" s="3">
        <f t="shared" si="16"/>
        <v>0</v>
      </c>
      <c r="AK17" s="2">
        <v>75365</v>
      </c>
      <c r="AL17" s="13">
        <f t="shared" si="17"/>
        <v>2.0003518886948991E-2</v>
      </c>
      <c r="AM17" s="2">
        <v>73887</v>
      </c>
    </row>
    <row r="18" spans="1:39">
      <c r="A18" s="1">
        <v>13</v>
      </c>
      <c r="B18" s="1" t="s">
        <v>53</v>
      </c>
      <c r="C18" s="45">
        <v>102566</v>
      </c>
      <c r="D18" s="13">
        <f t="shared" si="0"/>
        <v>0.13141319095893131</v>
      </c>
      <c r="E18" s="2">
        <v>90653</v>
      </c>
      <c r="F18" s="13">
        <f t="shared" si="1"/>
        <v>9.9650646546495553E-2</v>
      </c>
      <c r="G18" s="2">
        <v>82438</v>
      </c>
      <c r="H18" s="13">
        <f t="shared" si="2"/>
        <v>1.500880335881998E-2</v>
      </c>
      <c r="I18" s="2">
        <v>81219</v>
      </c>
      <c r="J18" s="13">
        <f t="shared" si="3"/>
        <v>4.9493312216186787E-3</v>
      </c>
      <c r="K18" s="2">
        <v>80819</v>
      </c>
      <c r="L18" s="13">
        <f t="shared" si="4"/>
        <v>9.9982566629530003E-3</v>
      </c>
      <c r="M18" s="24">
        <v>80018.95</v>
      </c>
      <c r="N18" s="13">
        <f t="shared" si="5"/>
        <v>8.7953093133922466E-2</v>
      </c>
      <c r="O18" s="2">
        <v>73550</v>
      </c>
      <c r="P18" s="13">
        <f t="shared" si="6"/>
        <v>0</v>
      </c>
      <c r="Q18" s="2">
        <v>73550</v>
      </c>
      <c r="R18" s="13">
        <f t="shared" si="7"/>
        <v>0</v>
      </c>
      <c r="S18" s="2">
        <v>73550</v>
      </c>
      <c r="T18" s="13">
        <f t="shared" si="8"/>
        <v>0</v>
      </c>
      <c r="U18" s="2">
        <v>73550</v>
      </c>
      <c r="V18" s="13">
        <f t="shared" si="9"/>
        <v>0</v>
      </c>
      <c r="W18" s="2">
        <v>73550</v>
      </c>
      <c r="X18" s="13">
        <f t="shared" si="10"/>
        <v>0</v>
      </c>
      <c r="Y18" s="2">
        <v>73550</v>
      </c>
      <c r="Z18" s="13">
        <f t="shared" si="11"/>
        <v>0</v>
      </c>
      <c r="AA18" s="2">
        <v>73550</v>
      </c>
      <c r="AB18" s="13">
        <f t="shared" si="12"/>
        <v>5.4994549314361124E-2</v>
      </c>
      <c r="AC18" s="2">
        <v>69716</v>
      </c>
      <c r="AD18" s="3">
        <f t="shared" si="13"/>
        <v>4.0599438772464025E-2</v>
      </c>
      <c r="AE18" s="2">
        <v>66996</v>
      </c>
      <c r="AF18" s="3">
        <f t="shared" si="14"/>
        <v>4.0003725608904209E-2</v>
      </c>
      <c r="AG18" s="2">
        <v>64419</v>
      </c>
      <c r="AH18" s="3">
        <f t="shared" si="15"/>
        <v>3.9989021988311647E-2</v>
      </c>
      <c r="AI18" s="2">
        <v>61942</v>
      </c>
      <c r="AJ18" s="3">
        <f t="shared" si="16"/>
        <v>0</v>
      </c>
      <c r="AK18" s="2">
        <v>61942</v>
      </c>
      <c r="AL18" s="13">
        <f t="shared" si="17"/>
        <v>0</v>
      </c>
      <c r="AM18" s="2">
        <v>61942</v>
      </c>
    </row>
    <row r="19" spans="1:39" ht="13">
      <c r="A19" s="1">
        <v>14</v>
      </c>
      <c r="B19" s="1" t="s">
        <v>49</v>
      </c>
      <c r="C19" s="7">
        <v>102544</v>
      </c>
      <c r="D19" s="13">
        <f t="shared" si="0"/>
        <v>3.9894534022918565E-2</v>
      </c>
      <c r="E19" s="2">
        <v>98610</v>
      </c>
      <c r="F19" s="13">
        <f t="shared" si="1"/>
        <v>5.5081209475508763E-2</v>
      </c>
      <c r="G19" s="2">
        <v>93462</v>
      </c>
      <c r="H19" s="13">
        <f t="shared" si="2"/>
        <v>7.9923739095268356E-2</v>
      </c>
      <c r="I19" s="2">
        <v>86545</v>
      </c>
      <c r="J19" s="13">
        <f t="shared" si="3"/>
        <v>5.3318774249006811E-3</v>
      </c>
      <c r="K19" s="2">
        <v>86086</v>
      </c>
      <c r="L19" s="13">
        <f t="shared" si="4"/>
        <v>8.4987747265891991E-3</v>
      </c>
      <c r="M19" s="24">
        <v>85360.54</v>
      </c>
      <c r="N19" s="13">
        <f t="shared" si="5"/>
        <v>-5.3888778248427599E-6</v>
      </c>
      <c r="O19" s="2">
        <v>85361</v>
      </c>
      <c r="P19" s="13">
        <f t="shared" si="6"/>
        <v>3.6664156809404679E-2</v>
      </c>
      <c r="Q19" s="2">
        <v>82342</v>
      </c>
      <c r="R19" s="13">
        <f t="shared" si="7"/>
        <v>0</v>
      </c>
      <c r="S19" s="2">
        <v>82342</v>
      </c>
      <c r="T19" s="13">
        <f t="shared" si="8"/>
        <v>0</v>
      </c>
      <c r="U19" s="2">
        <v>82342</v>
      </c>
      <c r="V19" s="13">
        <f t="shared" si="9"/>
        <v>0</v>
      </c>
      <c r="W19" s="2">
        <v>82342</v>
      </c>
      <c r="X19" s="13">
        <f t="shared" si="10"/>
        <v>0</v>
      </c>
      <c r="Y19" s="2">
        <v>82342</v>
      </c>
      <c r="Z19" s="13">
        <f t="shared" si="11"/>
        <v>0</v>
      </c>
      <c r="AA19" s="2">
        <v>82342</v>
      </c>
      <c r="AB19" s="13">
        <f t="shared" si="12"/>
        <v>4.9999362415679476E-2</v>
      </c>
      <c r="AC19" s="2">
        <v>78421</v>
      </c>
      <c r="AD19" s="3">
        <f t="shared" si="13"/>
        <v>3.9997347655990979E-2</v>
      </c>
      <c r="AE19" s="2">
        <v>75405</v>
      </c>
      <c r="AF19" s="3">
        <f t="shared" si="14"/>
        <v>0</v>
      </c>
      <c r="AG19" s="2">
        <v>75405</v>
      </c>
      <c r="AH19" s="3">
        <f t="shared" si="15"/>
        <v>4.2599966815994691E-2</v>
      </c>
      <c r="AI19" s="7">
        <v>72324</v>
      </c>
      <c r="AJ19" s="3">
        <f t="shared" si="16"/>
        <v>0</v>
      </c>
      <c r="AK19" s="2">
        <v>72324</v>
      </c>
      <c r="AL19" s="13">
        <f t="shared" si="17"/>
        <v>3.7498206856978911E-2</v>
      </c>
      <c r="AM19" s="2">
        <v>69710</v>
      </c>
    </row>
    <row r="20" spans="1:39" ht="13">
      <c r="A20" s="1">
        <v>15</v>
      </c>
      <c r="B20" s="1" t="s">
        <v>32</v>
      </c>
      <c r="C20" s="7">
        <v>102507</v>
      </c>
      <c r="D20" s="13">
        <f t="shared" si="0"/>
        <v>1.8500670674151721E-2</v>
      </c>
      <c r="E20" s="2">
        <v>100645</v>
      </c>
      <c r="F20" s="13">
        <f t="shared" si="1"/>
        <v>1.5006504835765504E-2</v>
      </c>
      <c r="G20" s="2">
        <v>99157</v>
      </c>
      <c r="H20" s="13">
        <f t="shared" si="2"/>
        <v>1.4996110223969209E-2</v>
      </c>
      <c r="I20" s="1">
        <v>97692</v>
      </c>
      <c r="J20" s="13">
        <f t="shared" si="3"/>
        <v>4.5348513707278444E-2</v>
      </c>
      <c r="K20" s="2">
        <v>93454</v>
      </c>
      <c r="L20" s="13">
        <f t="shared" si="4"/>
        <v>1.3696765594397207E-5</v>
      </c>
      <c r="M20" s="24">
        <v>93452.72</v>
      </c>
      <c r="N20" s="13">
        <f t="shared" si="5"/>
        <v>0.18213777923950719</v>
      </c>
      <c r="O20" s="2">
        <v>79054</v>
      </c>
      <c r="P20" s="13">
        <f t="shared" si="6"/>
        <v>0</v>
      </c>
      <c r="Q20" s="2">
        <v>79054</v>
      </c>
      <c r="R20" s="13">
        <f t="shared" si="7"/>
        <v>0</v>
      </c>
      <c r="S20" s="2">
        <v>79054</v>
      </c>
      <c r="T20" s="13">
        <f t="shared" si="8"/>
        <v>0</v>
      </c>
      <c r="U20" s="2">
        <v>79054</v>
      </c>
      <c r="V20" s="13">
        <f t="shared" si="9"/>
        <v>0</v>
      </c>
      <c r="W20" s="2">
        <v>79054</v>
      </c>
      <c r="X20" s="13">
        <f t="shared" si="10"/>
        <v>0</v>
      </c>
      <c r="Y20" s="2">
        <v>79054</v>
      </c>
      <c r="Z20" s="13">
        <f t="shared" si="11"/>
        <v>1.0003705075954057E-2</v>
      </c>
      <c r="AA20" s="2">
        <v>78271</v>
      </c>
      <c r="AB20" s="13">
        <f t="shared" si="12"/>
        <v>4.8000964036097798E-2</v>
      </c>
      <c r="AC20" s="2">
        <v>74686</v>
      </c>
      <c r="AD20" s="3">
        <f t="shared" si="13"/>
        <v>5.9195597912412072E-2</v>
      </c>
      <c r="AE20" s="2">
        <v>70512</v>
      </c>
      <c r="AF20" s="3">
        <f t="shared" si="14"/>
        <v>4.2290579592319404E-2</v>
      </c>
      <c r="AG20" s="2">
        <v>67651</v>
      </c>
      <c r="AH20" s="3">
        <f t="shared" si="15"/>
        <v>3.000913520097442E-2</v>
      </c>
      <c r="AI20" s="2">
        <v>65680</v>
      </c>
      <c r="AJ20" s="3">
        <f t="shared" si="16"/>
        <v>0</v>
      </c>
      <c r="AK20" s="2">
        <v>65680</v>
      </c>
      <c r="AL20" s="13">
        <f t="shared" si="17"/>
        <v>0</v>
      </c>
      <c r="AM20" s="2">
        <v>65680</v>
      </c>
    </row>
    <row r="21" spans="1:39" ht="13">
      <c r="A21" s="1">
        <v>16</v>
      </c>
      <c r="B21" s="1" t="s">
        <v>16</v>
      </c>
      <c r="C21" s="7">
        <v>101320</v>
      </c>
      <c r="D21" s="13">
        <f t="shared" si="0"/>
        <v>4.2601358304177814E-2</v>
      </c>
      <c r="E21" s="2">
        <v>97180</v>
      </c>
      <c r="F21" s="13">
        <f t="shared" si="1"/>
        <v>3.7106602776858802E-2</v>
      </c>
      <c r="G21" s="2">
        <v>93703</v>
      </c>
      <c r="H21" s="13">
        <f t="shared" si="2"/>
        <v>2.3606650499224401E-2</v>
      </c>
      <c r="I21" s="2">
        <v>91542</v>
      </c>
      <c r="J21" s="13">
        <f t="shared" si="3"/>
        <v>3.5964872572540857E-2</v>
      </c>
      <c r="K21" s="2">
        <v>88364</v>
      </c>
      <c r="L21" s="13">
        <f t="shared" si="4"/>
        <v>1.0209097872437723E-2</v>
      </c>
      <c r="M21" s="24">
        <v>87471</v>
      </c>
      <c r="N21" s="13">
        <f t="shared" si="5"/>
        <v>2.434654300168634E-2</v>
      </c>
      <c r="O21" s="2">
        <v>85392</v>
      </c>
      <c r="P21" s="13">
        <f t="shared" si="6"/>
        <v>0</v>
      </c>
      <c r="Q21" s="2">
        <v>85392</v>
      </c>
      <c r="R21" s="13">
        <f t="shared" si="7"/>
        <v>0</v>
      </c>
      <c r="S21" s="2">
        <v>85392</v>
      </c>
      <c r="T21" s="13">
        <f t="shared" si="8"/>
        <v>0</v>
      </c>
      <c r="U21" s="2">
        <v>85392</v>
      </c>
      <c r="V21" s="13">
        <f t="shared" si="9"/>
        <v>0</v>
      </c>
      <c r="W21" s="2">
        <v>85392</v>
      </c>
      <c r="X21" s="32">
        <f t="shared" si="10"/>
        <v>1.0532295093607253E-2</v>
      </c>
      <c r="Y21" s="2">
        <v>84502</v>
      </c>
      <c r="Z21" s="13">
        <f t="shared" si="11"/>
        <v>2.7479876462148296E-2</v>
      </c>
      <c r="AA21" s="2">
        <v>82242</v>
      </c>
      <c r="AB21" s="13">
        <f t="shared" si="12"/>
        <v>6.0010826695537853E-2</v>
      </c>
      <c r="AC21" s="2">
        <v>77586</v>
      </c>
      <c r="AD21" s="3">
        <f t="shared" si="13"/>
        <v>7.3810084010352509E-2</v>
      </c>
      <c r="AE21" s="2">
        <v>72253</v>
      </c>
      <c r="AF21" s="3">
        <f t="shared" si="14"/>
        <v>6.0003227557472526E-2</v>
      </c>
      <c r="AG21" s="2">
        <v>68163</v>
      </c>
      <c r="AH21" s="3">
        <f t="shared" si="15"/>
        <v>3.0010426583254E-2</v>
      </c>
      <c r="AI21" s="2">
        <v>66177</v>
      </c>
      <c r="AJ21" s="3">
        <f t="shared" si="16"/>
        <v>1.5000230064878295E-2</v>
      </c>
      <c r="AK21" s="2">
        <v>65199</v>
      </c>
      <c r="AL21" s="13">
        <f t="shared" si="17"/>
        <v>0.03</v>
      </c>
      <c r="AM21" s="2">
        <v>63300</v>
      </c>
    </row>
    <row r="22" spans="1:39">
      <c r="A22" s="1">
        <v>17</v>
      </c>
      <c r="B22" s="1" t="s">
        <v>12</v>
      </c>
      <c r="C22" s="2">
        <v>100913</v>
      </c>
      <c r="D22" s="13">
        <f t="shared" si="0"/>
        <v>0</v>
      </c>
      <c r="E22" s="2">
        <v>100913</v>
      </c>
      <c r="F22" s="13">
        <f t="shared" si="1"/>
        <v>4.7097764957353641E-2</v>
      </c>
      <c r="G22" s="2">
        <v>96374</v>
      </c>
      <c r="H22" s="13">
        <f t="shared" si="2"/>
        <v>2.5004520170596557E-2</v>
      </c>
      <c r="I22" s="2">
        <v>94023</v>
      </c>
      <c r="J22" s="13">
        <f t="shared" si="3"/>
        <v>7.624596506490236E-2</v>
      </c>
      <c r="K22" s="2">
        <v>87362</v>
      </c>
      <c r="L22" s="13">
        <f t="shared" si="4"/>
        <v>0</v>
      </c>
      <c r="M22" s="24">
        <v>87362</v>
      </c>
      <c r="N22" s="13">
        <f t="shared" si="5"/>
        <v>3.3710790055967721E-2</v>
      </c>
      <c r="O22" s="2">
        <v>84513</v>
      </c>
      <c r="P22" s="13">
        <f t="shared" si="6"/>
        <v>1.9998551704161437E-2</v>
      </c>
      <c r="Q22" s="2">
        <v>82856</v>
      </c>
      <c r="R22" s="13">
        <f t="shared" si="7"/>
        <v>5.0006336332530731E-2</v>
      </c>
      <c r="S22" s="2">
        <v>78910</v>
      </c>
      <c r="T22" s="13">
        <f t="shared" si="8"/>
        <v>0</v>
      </c>
      <c r="U22" s="2">
        <v>78910</v>
      </c>
      <c r="V22" s="13">
        <f t="shared" si="9"/>
        <v>0</v>
      </c>
      <c r="W22" s="2">
        <v>78910</v>
      </c>
      <c r="X22" s="13">
        <f t="shared" si="10"/>
        <v>0</v>
      </c>
      <c r="Y22" s="2">
        <v>78910</v>
      </c>
      <c r="Z22" s="13">
        <f t="shared" si="11"/>
        <v>0</v>
      </c>
      <c r="AA22" s="2">
        <v>78910</v>
      </c>
      <c r="AB22" s="13">
        <f t="shared" si="12"/>
        <v>4.5304013776659158E-2</v>
      </c>
      <c r="AC22" s="2">
        <v>75490</v>
      </c>
      <c r="AD22" s="3">
        <f t="shared" si="13"/>
        <v>5.9196587672405328E-2</v>
      </c>
      <c r="AE22" s="2">
        <v>71271</v>
      </c>
      <c r="AF22" s="3">
        <f t="shared" si="14"/>
        <v>9.2711271924444991E-2</v>
      </c>
      <c r="AG22" s="2">
        <v>65224</v>
      </c>
      <c r="AH22" s="3">
        <f t="shared" si="15"/>
        <v>0</v>
      </c>
      <c r="AI22" s="2">
        <v>65224</v>
      </c>
      <c r="AJ22" s="3">
        <f t="shared" si="16"/>
        <v>0</v>
      </c>
      <c r="AK22" s="2">
        <v>65224</v>
      </c>
      <c r="AL22" s="13">
        <f t="shared" si="17"/>
        <v>-3.617448871024944E-2</v>
      </c>
      <c r="AM22" s="2">
        <v>67672</v>
      </c>
    </row>
    <row r="23" spans="1:39" ht="13">
      <c r="A23" s="1">
        <v>18</v>
      </c>
      <c r="B23" s="1" t="s">
        <v>67</v>
      </c>
      <c r="C23" s="7">
        <v>99978</v>
      </c>
      <c r="D23" s="13">
        <f t="shared" si="0"/>
        <v>4.0321321915028664E-2</v>
      </c>
      <c r="E23" s="2">
        <v>96103</v>
      </c>
      <c r="F23" s="13">
        <f t="shared" si="1"/>
        <v>4.0323453636147137E-2</v>
      </c>
      <c r="G23" s="2">
        <v>92378</v>
      </c>
      <c r="H23" s="13">
        <f t="shared" si="2"/>
        <v>3.1004464285714285E-2</v>
      </c>
      <c r="I23" s="2">
        <v>89600</v>
      </c>
      <c r="J23" s="13">
        <f t="shared" si="3"/>
        <v>1.8170248065362892E-2</v>
      </c>
      <c r="K23" s="2">
        <v>88001</v>
      </c>
      <c r="L23" s="13">
        <f t="shared" si="4"/>
        <v>2.6143028720017725E-2</v>
      </c>
      <c r="M23" s="24">
        <v>85759</v>
      </c>
      <c r="N23" s="13">
        <f t="shared" si="5"/>
        <v>2.6144494699308397E-2</v>
      </c>
      <c r="O23" s="2">
        <v>83574</v>
      </c>
      <c r="P23" s="13">
        <f t="shared" si="6"/>
        <v>5.0175293097598675E-2</v>
      </c>
      <c r="Q23" s="2">
        <v>79581</v>
      </c>
      <c r="R23" s="13">
        <f t="shared" si="7"/>
        <v>0</v>
      </c>
      <c r="S23" s="2">
        <v>79581</v>
      </c>
      <c r="T23" s="13">
        <f t="shared" si="8"/>
        <v>0</v>
      </c>
      <c r="U23" s="2">
        <v>79581</v>
      </c>
      <c r="V23" s="13">
        <f t="shared" si="9"/>
        <v>0</v>
      </c>
      <c r="W23" s="2">
        <v>79581</v>
      </c>
      <c r="X23" s="32">
        <f t="shared" si="10"/>
        <v>-3.246161140897983E-2</v>
      </c>
      <c r="Y23" s="2">
        <v>82251</v>
      </c>
      <c r="Z23" s="13">
        <f t="shared" si="11"/>
        <v>1.2145599527466036E-2</v>
      </c>
      <c r="AA23" s="2">
        <v>81264</v>
      </c>
      <c r="AB23" s="13">
        <f t="shared" si="12"/>
        <v>2.5128670905237661E-2</v>
      </c>
      <c r="AC23" s="2">
        <v>79272</v>
      </c>
      <c r="AD23" s="3">
        <f t="shared" si="13"/>
        <v>5.1980625041470371E-2</v>
      </c>
      <c r="AE23" s="2">
        <v>75355</v>
      </c>
      <c r="AF23" s="3">
        <f t="shared" si="14"/>
        <v>5.9538907207411663E-3</v>
      </c>
      <c r="AG23" s="2">
        <v>74909</v>
      </c>
      <c r="AH23" s="3">
        <f t="shared" si="15"/>
        <v>2.4102479971563721E-2</v>
      </c>
      <c r="AI23" s="2">
        <v>73146</v>
      </c>
      <c r="AJ23" s="3">
        <f t="shared" si="16"/>
        <v>0</v>
      </c>
      <c r="AK23" s="2">
        <v>73146</v>
      </c>
      <c r="AL23" s="13">
        <f t="shared" si="17"/>
        <v>3.7355343771272975E-2</v>
      </c>
      <c r="AM23" s="2">
        <v>70512</v>
      </c>
    </row>
    <row r="24" spans="1:39" ht="13">
      <c r="A24" s="1">
        <v>19</v>
      </c>
      <c r="B24" s="1" t="s">
        <v>44</v>
      </c>
      <c r="C24" s="46">
        <v>99225</v>
      </c>
      <c r="D24" s="13">
        <f t="shared" si="0"/>
        <v>2.717391304347826E-2</v>
      </c>
      <c r="E24" s="2">
        <v>96600</v>
      </c>
      <c r="F24" s="13">
        <f t="shared" si="1"/>
        <v>0</v>
      </c>
      <c r="G24" s="2">
        <v>96600</v>
      </c>
      <c r="H24" s="13">
        <f t="shared" si="2"/>
        <v>2.0095673569384458E-2</v>
      </c>
      <c r="I24" s="2">
        <v>94697</v>
      </c>
      <c r="J24" s="13">
        <f t="shared" si="3"/>
        <v>1.0101333333333334E-2</v>
      </c>
      <c r="K24" s="2">
        <v>93750</v>
      </c>
      <c r="L24" s="13">
        <f t="shared" si="4"/>
        <v>4.032580229925873E-2</v>
      </c>
      <c r="M24" s="24">
        <v>90116</v>
      </c>
      <c r="N24" s="13">
        <f t="shared" si="5"/>
        <v>0</v>
      </c>
      <c r="O24" s="2">
        <v>90116</v>
      </c>
      <c r="P24" s="13">
        <f t="shared" si="6"/>
        <v>1.5700551153590387E-2</v>
      </c>
      <c r="Q24" s="2">
        <v>88723</v>
      </c>
      <c r="R24" s="13">
        <f t="shared" si="7"/>
        <v>0</v>
      </c>
      <c r="S24" s="2">
        <v>88723</v>
      </c>
      <c r="T24" s="13">
        <f t="shared" si="8"/>
        <v>0</v>
      </c>
      <c r="U24" s="2">
        <v>88723</v>
      </c>
      <c r="V24" s="13">
        <f t="shared" si="9"/>
        <v>6.9789594260565496E-2</v>
      </c>
      <c r="W24" s="2">
        <v>82935</v>
      </c>
      <c r="X24" s="13">
        <f t="shared" si="10"/>
        <v>0</v>
      </c>
      <c r="Y24" s="2">
        <v>82935</v>
      </c>
      <c r="Z24" s="13">
        <f t="shared" si="11"/>
        <v>-5.2766832276854546E-2</v>
      </c>
      <c r="AA24" s="2">
        <v>87555</v>
      </c>
      <c r="AB24" s="13">
        <f t="shared" si="12"/>
        <v>6.034733323644819E-2</v>
      </c>
      <c r="AC24" s="2">
        <v>82572</v>
      </c>
      <c r="AD24" s="3">
        <f t="shared" si="13"/>
        <v>0.05</v>
      </c>
      <c r="AE24" s="2">
        <v>78640</v>
      </c>
      <c r="AF24" s="3">
        <f t="shared" si="14"/>
        <v>9.2009886966423191E-2</v>
      </c>
      <c r="AG24" s="2">
        <v>72014</v>
      </c>
      <c r="AH24" s="3">
        <f t="shared" si="15"/>
        <v>0</v>
      </c>
      <c r="AI24" s="2">
        <v>72014</v>
      </c>
      <c r="AJ24" s="3">
        <f t="shared" si="16"/>
        <v>3.2828970957332379E-2</v>
      </c>
      <c r="AK24" s="2">
        <v>69725</v>
      </c>
      <c r="AL24" s="13">
        <f t="shared" si="17"/>
        <v>0.19367595699513798</v>
      </c>
      <c r="AM24" s="2">
        <v>58412</v>
      </c>
    </row>
    <row r="25" spans="1:39" ht="13">
      <c r="A25" s="1">
        <v>20</v>
      </c>
      <c r="B25" s="1" t="s">
        <v>33</v>
      </c>
      <c r="C25" s="7">
        <v>98820</v>
      </c>
      <c r="D25" s="13">
        <f t="shared" si="0"/>
        <v>3.2601880877742948E-2</v>
      </c>
      <c r="E25" s="2">
        <v>95700</v>
      </c>
      <c r="F25" s="13">
        <f t="shared" si="1"/>
        <v>2.7044430135222151E-2</v>
      </c>
      <c r="G25" s="2">
        <v>93180</v>
      </c>
      <c r="H25" s="13">
        <f t="shared" si="2"/>
        <v>1.9921190893169877E-2</v>
      </c>
      <c r="I25" s="2">
        <v>91360</v>
      </c>
      <c r="J25" s="13">
        <f t="shared" si="3"/>
        <v>2.8249859313449633E-2</v>
      </c>
      <c r="K25" s="2">
        <v>88850</v>
      </c>
      <c r="L25" s="13">
        <f t="shared" si="4"/>
        <v>8.4462345905040884E-2</v>
      </c>
      <c r="M25" s="24">
        <v>81930</v>
      </c>
      <c r="N25" s="13">
        <f t="shared" si="5"/>
        <v>0</v>
      </c>
      <c r="O25" s="2">
        <v>81930</v>
      </c>
      <c r="P25" s="13">
        <f t="shared" si="6"/>
        <v>3.004777470455117E-2</v>
      </c>
      <c r="Q25" s="2">
        <v>79540</v>
      </c>
      <c r="R25" s="13">
        <f t="shared" si="7"/>
        <v>0</v>
      </c>
      <c r="S25" s="2">
        <v>79540</v>
      </c>
      <c r="T25" s="13">
        <f t="shared" si="8"/>
        <v>0</v>
      </c>
      <c r="U25" s="2">
        <v>79540</v>
      </c>
      <c r="V25" s="13">
        <f t="shared" si="9"/>
        <v>0</v>
      </c>
      <c r="W25" s="2">
        <v>79540</v>
      </c>
      <c r="X25" s="13">
        <f t="shared" si="10"/>
        <v>0</v>
      </c>
      <c r="Y25" s="2">
        <v>79540</v>
      </c>
      <c r="Z25" s="13">
        <f t="shared" si="11"/>
        <v>6.7080116440956837E-3</v>
      </c>
      <c r="AA25" s="2">
        <v>79010</v>
      </c>
      <c r="AB25" s="13">
        <f t="shared" si="12"/>
        <v>4.6074407520190652E-2</v>
      </c>
      <c r="AC25" s="2">
        <v>75530</v>
      </c>
      <c r="AD25" s="3">
        <f t="shared" si="13"/>
        <v>4.0071605618286973E-2</v>
      </c>
      <c r="AE25" s="2">
        <v>72620</v>
      </c>
      <c r="AF25" s="3">
        <f t="shared" si="14"/>
        <v>5.2158794552303683E-2</v>
      </c>
      <c r="AG25" s="2">
        <v>69020</v>
      </c>
      <c r="AH25" s="3">
        <f t="shared" si="15"/>
        <v>2.4187564920611367E-2</v>
      </c>
      <c r="AI25" s="2">
        <v>67390</v>
      </c>
      <c r="AJ25" s="3">
        <f t="shared" si="16"/>
        <v>0</v>
      </c>
      <c r="AK25" s="2">
        <v>67390</v>
      </c>
      <c r="AL25" s="13">
        <f t="shared" si="17"/>
        <v>3.1848109018527027E-2</v>
      </c>
      <c r="AM25" s="2">
        <v>65310</v>
      </c>
    </row>
    <row r="26" spans="1:39" ht="13">
      <c r="A26" s="1">
        <v>21</v>
      </c>
      <c r="B26" s="1" t="s">
        <v>85</v>
      </c>
      <c r="C26" s="7">
        <v>98788</v>
      </c>
      <c r="D26" s="13">
        <f t="shared" si="0"/>
        <v>3.9994104580530376E-2</v>
      </c>
      <c r="E26" s="2">
        <v>94989</v>
      </c>
      <c r="F26" s="13">
        <f t="shared" si="1"/>
        <v>6.5006558957742377E-2</v>
      </c>
      <c r="G26" s="2">
        <v>89191</v>
      </c>
      <c r="H26" s="13">
        <f t="shared" si="2"/>
        <v>4.9997645507628558E-2</v>
      </c>
      <c r="I26" s="2">
        <v>84944</v>
      </c>
      <c r="J26" s="13">
        <f t="shared" si="3"/>
        <v>5.999800339422981E-2</v>
      </c>
      <c r="K26" s="2">
        <v>80136</v>
      </c>
      <c r="L26" s="13">
        <f t="shared" si="4"/>
        <v>6.2393969252140125E-7</v>
      </c>
      <c r="M26" s="24">
        <v>80135.95</v>
      </c>
      <c r="N26" s="13">
        <f t="shared" si="5"/>
        <v>1.1854994696413423E-5</v>
      </c>
      <c r="O26" s="2">
        <v>80135</v>
      </c>
      <c r="P26" s="13">
        <f t="shared" si="6"/>
        <v>0</v>
      </c>
      <c r="Q26" s="2">
        <v>80135</v>
      </c>
      <c r="R26" s="13">
        <f t="shared" si="7"/>
        <v>0</v>
      </c>
      <c r="S26" s="2">
        <v>80135</v>
      </c>
      <c r="T26" s="13">
        <f t="shared" si="8"/>
        <v>0</v>
      </c>
      <c r="U26" s="2">
        <v>80135</v>
      </c>
      <c r="V26" s="13">
        <f t="shared" si="9"/>
        <v>0</v>
      </c>
      <c r="W26" s="2">
        <v>80135</v>
      </c>
      <c r="X26" s="32">
        <f t="shared" si="10"/>
        <v>-9.9089415224186718E-3</v>
      </c>
      <c r="Y26" s="2">
        <v>80937</v>
      </c>
      <c r="Z26" s="13">
        <f t="shared" si="11"/>
        <v>3.3216314546499009E-2</v>
      </c>
      <c r="AA26" s="2">
        <v>78335</v>
      </c>
      <c r="AB26" s="13">
        <f t="shared" si="12"/>
        <v>1.0005286298173004E-2</v>
      </c>
      <c r="AC26" s="2">
        <v>77559</v>
      </c>
      <c r="AD26" s="3">
        <f t="shared" si="13"/>
        <v>7.6669998334166253E-2</v>
      </c>
      <c r="AE26" s="2">
        <v>72036</v>
      </c>
      <c r="AF26" s="3">
        <f t="shared" si="14"/>
        <v>5.2296365548673604E-2</v>
      </c>
      <c r="AG26" s="2">
        <v>68456</v>
      </c>
      <c r="AH26" s="3">
        <f t="shared" si="15"/>
        <v>3.0002106466853241E-2</v>
      </c>
      <c r="AI26" s="2">
        <v>66462</v>
      </c>
      <c r="AJ26" s="3">
        <f t="shared" si="16"/>
        <v>0</v>
      </c>
      <c r="AK26" s="2">
        <v>66462</v>
      </c>
      <c r="AL26" s="13">
        <f t="shared" si="17"/>
        <v>0</v>
      </c>
      <c r="AM26" s="2">
        <v>66462</v>
      </c>
    </row>
    <row r="27" spans="1:39" ht="13">
      <c r="A27" s="1">
        <v>22</v>
      </c>
      <c r="B27" s="1" t="s">
        <v>69</v>
      </c>
      <c r="C27" s="7">
        <v>98161</v>
      </c>
      <c r="D27" s="13">
        <f t="shared" si="0"/>
        <v>2.9999370422446537E-2</v>
      </c>
      <c r="E27" s="2">
        <v>95302</v>
      </c>
      <c r="F27" s="13">
        <f t="shared" si="1"/>
        <v>3.0002377710049068E-2</v>
      </c>
      <c r="G27" s="2">
        <v>92526</v>
      </c>
      <c r="H27" s="13">
        <f t="shared" si="2"/>
        <v>0</v>
      </c>
      <c r="I27" s="2">
        <v>92526</v>
      </c>
      <c r="J27" s="13">
        <f t="shared" si="3"/>
        <v>0</v>
      </c>
      <c r="K27" s="2">
        <v>92526</v>
      </c>
      <c r="L27" s="13">
        <f t="shared" si="4"/>
        <v>1.0197397152589745E-2</v>
      </c>
      <c r="M27" s="24">
        <v>91592</v>
      </c>
      <c r="N27" s="13">
        <f t="shared" si="5"/>
        <v>2.8672828760430823E-2</v>
      </c>
      <c r="O27" s="2">
        <v>89039</v>
      </c>
      <c r="P27" s="13">
        <f t="shared" si="6"/>
        <v>0</v>
      </c>
      <c r="Q27" s="2">
        <v>89039</v>
      </c>
      <c r="R27" s="13">
        <f t="shared" si="7"/>
        <v>0</v>
      </c>
      <c r="S27" s="2">
        <v>89039</v>
      </c>
      <c r="T27" s="13">
        <f t="shared" si="8"/>
        <v>0</v>
      </c>
      <c r="U27" s="2">
        <v>89039</v>
      </c>
      <c r="V27" s="13">
        <f t="shared" si="9"/>
        <v>0</v>
      </c>
      <c r="W27" s="2">
        <v>89039</v>
      </c>
      <c r="X27" s="13">
        <f t="shared" si="10"/>
        <v>0</v>
      </c>
      <c r="Y27" s="2">
        <v>89039</v>
      </c>
      <c r="Z27" s="13">
        <f t="shared" si="11"/>
        <v>1.65894092663211E-2</v>
      </c>
      <c r="AA27" s="2">
        <v>87586</v>
      </c>
      <c r="AB27" s="13">
        <f t="shared" si="12"/>
        <v>4.5515858331443303E-2</v>
      </c>
      <c r="AC27" s="2">
        <v>83773</v>
      </c>
      <c r="AD27" s="3">
        <f t="shared" si="13"/>
        <v>5.9197633106168844E-2</v>
      </c>
      <c r="AE27" s="2">
        <v>79091</v>
      </c>
      <c r="AF27" s="3">
        <f t="shared" si="14"/>
        <v>5.230175625332624E-2</v>
      </c>
      <c r="AG27" s="2">
        <v>75160</v>
      </c>
      <c r="AH27" s="3">
        <f t="shared" si="15"/>
        <v>3.4093723342780879E-2</v>
      </c>
      <c r="AI27" s="2">
        <v>72682</v>
      </c>
      <c r="AJ27" s="3">
        <f t="shared" si="16"/>
        <v>0</v>
      </c>
      <c r="AK27" s="2">
        <v>72682</v>
      </c>
      <c r="AL27" s="13">
        <f t="shared" si="17"/>
        <v>4.0395075866017753E-2</v>
      </c>
      <c r="AM27" s="2">
        <v>69860</v>
      </c>
    </row>
    <row r="28" spans="1:39" ht="13.75">
      <c r="A28" s="1">
        <v>23</v>
      </c>
      <c r="B28" s="1" t="s">
        <v>62</v>
      </c>
      <c r="C28" s="2">
        <v>97910</v>
      </c>
      <c r="D28" s="13">
        <f t="shared" si="0"/>
        <v>0</v>
      </c>
      <c r="E28" s="2">
        <v>97910</v>
      </c>
      <c r="F28" s="13">
        <f t="shared" si="1"/>
        <v>2.000208355036983E-2</v>
      </c>
      <c r="G28" s="2">
        <v>95990</v>
      </c>
      <c r="H28" s="13">
        <f t="shared" si="2"/>
        <v>7.3725656886542354E-2</v>
      </c>
      <c r="I28" s="2">
        <v>89399</v>
      </c>
      <c r="J28" s="13">
        <f t="shared" si="3"/>
        <v>0</v>
      </c>
      <c r="K28" s="2">
        <v>89399</v>
      </c>
      <c r="L28" s="13">
        <f t="shared" si="4"/>
        <v>0</v>
      </c>
      <c r="M28" s="24">
        <v>89399</v>
      </c>
      <c r="N28" s="13">
        <f t="shared" si="5"/>
        <v>5.0615804070887983E-2</v>
      </c>
      <c r="O28" s="2">
        <v>85092</v>
      </c>
      <c r="P28" s="13">
        <f t="shared" si="6"/>
        <v>0</v>
      </c>
      <c r="Q28" s="2">
        <v>85092</v>
      </c>
      <c r="R28" s="13">
        <f t="shared" si="7"/>
        <v>1.2505800740114944E-2</v>
      </c>
      <c r="S28" s="2">
        <v>84041</v>
      </c>
      <c r="T28" s="13">
        <f t="shared" si="8"/>
        <v>0</v>
      </c>
      <c r="U28" s="2">
        <v>84041</v>
      </c>
      <c r="V28" s="13">
        <f t="shared" si="9"/>
        <v>0</v>
      </c>
      <c r="W28" s="2">
        <v>84041</v>
      </c>
      <c r="X28" s="32">
        <f t="shared" si="10"/>
        <v>2.925831577916034E-2</v>
      </c>
      <c r="Y28" s="2">
        <v>81652</v>
      </c>
      <c r="Z28" s="13">
        <f t="shared" si="11"/>
        <v>2.5881998190772942E-2</v>
      </c>
      <c r="AA28" s="7">
        <v>79592</v>
      </c>
      <c r="AB28" s="13">
        <f t="shared" si="12"/>
        <v>6.2473302007689024E-2</v>
      </c>
      <c r="AC28" s="2">
        <v>74912</v>
      </c>
      <c r="AD28" s="3">
        <f t="shared" si="13"/>
        <v>1.0004044762033168E-2</v>
      </c>
      <c r="AE28" s="2">
        <v>74170</v>
      </c>
      <c r="AF28" s="3">
        <f t="shared" si="14"/>
        <v>3.4997627752504812E-2</v>
      </c>
      <c r="AG28" s="2">
        <v>71662</v>
      </c>
      <c r="AH28" s="3">
        <f t="shared" si="15"/>
        <v>0</v>
      </c>
      <c r="AI28" s="2">
        <v>71662</v>
      </c>
      <c r="AJ28" s="3">
        <f t="shared" si="16"/>
        <v>0</v>
      </c>
      <c r="AK28" s="2">
        <v>71662</v>
      </c>
      <c r="AL28" s="13">
        <f t="shared" si="17"/>
        <v>5.9477520365469626E-2</v>
      </c>
      <c r="AM28" s="2">
        <v>67639</v>
      </c>
    </row>
    <row r="29" spans="1:39">
      <c r="A29" s="1">
        <v>24</v>
      </c>
      <c r="B29" s="1" t="s">
        <v>43</v>
      </c>
      <c r="C29" s="2">
        <v>97252</v>
      </c>
      <c r="D29" s="13">
        <f t="shared" si="0"/>
        <v>0</v>
      </c>
      <c r="E29" s="2">
        <v>97252</v>
      </c>
      <c r="F29" s="13">
        <f t="shared" si="1"/>
        <v>0</v>
      </c>
      <c r="G29" s="2">
        <v>97252</v>
      </c>
      <c r="H29" s="13">
        <f t="shared" si="2"/>
        <v>8.0361705436690439E-2</v>
      </c>
      <c r="I29" s="2">
        <v>90018</v>
      </c>
      <c r="J29" s="13">
        <f t="shared" si="3"/>
        <v>3.0001373060551971E-2</v>
      </c>
      <c r="K29" s="2">
        <v>87396</v>
      </c>
      <c r="L29" s="13">
        <f t="shared" si="4"/>
        <v>6.0901443329003754E-2</v>
      </c>
      <c r="M29" s="24">
        <v>82379</v>
      </c>
      <c r="N29" s="13">
        <f t="shared" si="5"/>
        <v>0</v>
      </c>
      <c r="O29" s="2">
        <v>82379</v>
      </c>
      <c r="P29" s="13">
        <f t="shared" si="6"/>
        <v>2.4996889386587035E-2</v>
      </c>
      <c r="Q29" s="2">
        <v>80370</v>
      </c>
      <c r="R29" s="13">
        <f t="shared" si="7"/>
        <v>0</v>
      </c>
      <c r="S29" s="2">
        <v>80370</v>
      </c>
      <c r="T29" s="13">
        <f t="shared" si="8"/>
        <v>0</v>
      </c>
      <c r="U29" s="2">
        <v>80370</v>
      </c>
      <c r="V29" s="13">
        <f t="shared" si="9"/>
        <v>0</v>
      </c>
      <c r="W29" s="2">
        <v>80370</v>
      </c>
      <c r="X29" s="13">
        <f t="shared" si="10"/>
        <v>0</v>
      </c>
      <c r="Y29" s="2">
        <v>80370</v>
      </c>
      <c r="Z29" s="13">
        <f t="shared" si="11"/>
        <v>0</v>
      </c>
      <c r="AA29" s="2">
        <v>80370</v>
      </c>
      <c r="AB29" s="13">
        <f t="shared" si="12"/>
        <v>2.0001522958600908E-2</v>
      </c>
      <c r="AC29" s="2">
        <v>78794</v>
      </c>
      <c r="AD29" s="3">
        <f t="shared" si="13"/>
        <v>0.12082503556187767</v>
      </c>
      <c r="AE29" s="2">
        <v>70300</v>
      </c>
      <c r="AF29" s="3">
        <f t="shared" si="14"/>
        <v>0</v>
      </c>
      <c r="AG29" s="2">
        <v>70300</v>
      </c>
      <c r="AH29" s="3">
        <f t="shared" si="15"/>
        <v>5.9996079673105052E-2</v>
      </c>
      <c r="AI29" s="2">
        <v>66321</v>
      </c>
      <c r="AJ29" s="3">
        <f t="shared" si="16"/>
        <v>0</v>
      </c>
      <c r="AK29" s="2">
        <v>66321</v>
      </c>
      <c r="AL29" s="13">
        <f t="shared" si="17"/>
        <v>1.9993540548438198E-2</v>
      </c>
      <c r="AM29" s="2">
        <v>65021</v>
      </c>
    </row>
    <row r="30" spans="1:39">
      <c r="A30" s="1">
        <v>25</v>
      </c>
      <c r="B30" s="1" t="s">
        <v>55</v>
      </c>
      <c r="C30" s="7">
        <v>97075</v>
      </c>
      <c r="D30" s="13">
        <f t="shared" si="0"/>
        <v>4.1130416130416132E-2</v>
      </c>
      <c r="E30" s="2">
        <v>93240</v>
      </c>
      <c r="F30" s="13">
        <f t="shared" si="1"/>
        <v>6.1088856518572467E-2</v>
      </c>
      <c r="G30" s="2">
        <v>87872</v>
      </c>
      <c r="H30" s="13">
        <f t="shared" si="2"/>
        <v>0.12437301668543352</v>
      </c>
      <c r="I30" s="2">
        <v>78152</v>
      </c>
      <c r="J30" s="13">
        <f t="shared" si="3"/>
        <v>0</v>
      </c>
      <c r="K30" s="2">
        <v>78152</v>
      </c>
      <c r="L30" s="13">
        <f t="shared" si="4"/>
        <v>4.9894552749344167E-3</v>
      </c>
      <c r="M30" s="24">
        <v>77764</v>
      </c>
      <c r="N30" s="13">
        <f t="shared" si="5"/>
        <v>0</v>
      </c>
      <c r="O30" s="2">
        <v>77764</v>
      </c>
      <c r="P30" s="13">
        <f t="shared" si="6"/>
        <v>-4.0495521062112877E-2</v>
      </c>
      <c r="Q30" s="2">
        <v>81046</v>
      </c>
      <c r="R30" s="13">
        <f t="shared" si="7"/>
        <v>0</v>
      </c>
      <c r="S30" s="2">
        <v>81046</v>
      </c>
      <c r="T30" s="13">
        <f t="shared" si="8"/>
        <v>0</v>
      </c>
      <c r="U30" s="2">
        <v>81046</v>
      </c>
      <c r="V30" s="13">
        <f t="shared" si="9"/>
        <v>0</v>
      </c>
      <c r="W30" s="2">
        <v>81046</v>
      </c>
      <c r="X30" s="13">
        <f t="shared" si="10"/>
        <v>0</v>
      </c>
      <c r="Y30" s="2">
        <v>81046</v>
      </c>
      <c r="Z30" s="13">
        <f t="shared" si="11"/>
        <v>0</v>
      </c>
      <c r="AA30" s="2">
        <v>81046</v>
      </c>
      <c r="AB30" s="13">
        <f t="shared" si="12"/>
        <v>4.018481678752487E-2</v>
      </c>
      <c r="AC30" s="2">
        <v>77915</v>
      </c>
      <c r="AD30" s="3">
        <f t="shared" si="13"/>
        <v>4.5011333306508937E-2</v>
      </c>
      <c r="AE30" s="2">
        <v>74559</v>
      </c>
      <c r="AF30" s="3">
        <f t="shared" si="14"/>
        <v>5.0600270544470749E-2</v>
      </c>
      <c r="AG30" s="2">
        <v>70968</v>
      </c>
      <c r="AH30" s="3">
        <f t="shared" si="15"/>
        <v>2.0006898930665748E-2</v>
      </c>
      <c r="AI30" s="2">
        <v>69576</v>
      </c>
      <c r="AJ30" s="3">
        <f t="shared" si="16"/>
        <v>8.6547771496392548E-2</v>
      </c>
      <c r="AK30" s="2">
        <v>64034</v>
      </c>
      <c r="AL30" s="13">
        <f t="shared" si="17"/>
        <v>0</v>
      </c>
      <c r="AM30" s="2">
        <v>64034</v>
      </c>
    </row>
    <row r="31" spans="1:39">
      <c r="A31" s="1">
        <v>26</v>
      </c>
      <c r="B31" s="1" t="s">
        <v>51</v>
      </c>
      <c r="C31" s="7">
        <v>96884</v>
      </c>
      <c r="D31" s="13">
        <f t="shared" si="0"/>
        <v>4.260425073984396E-2</v>
      </c>
      <c r="E31" s="2">
        <v>92925</v>
      </c>
      <c r="F31" s="13">
        <f t="shared" si="1"/>
        <v>2.7102008333978092E-2</v>
      </c>
      <c r="G31" s="2">
        <v>90473</v>
      </c>
      <c r="H31" s="13">
        <f t="shared" si="2"/>
        <v>3.0596785401027487E-2</v>
      </c>
      <c r="I31" s="2">
        <v>87787</v>
      </c>
      <c r="J31" s="13">
        <f t="shared" si="3"/>
        <v>1.9996281923175239E-2</v>
      </c>
      <c r="K31" s="2">
        <v>86066</v>
      </c>
      <c r="L31" s="13">
        <f t="shared" si="4"/>
        <v>6.6316565106024636E-3</v>
      </c>
      <c r="M31" s="24">
        <v>85499</v>
      </c>
      <c r="N31" s="13">
        <f t="shared" si="5"/>
        <v>2.1310398375440482E-2</v>
      </c>
      <c r="O31" s="2">
        <v>83715</v>
      </c>
      <c r="P31" s="13">
        <f t="shared" si="6"/>
        <v>0</v>
      </c>
      <c r="Q31" s="2">
        <v>83715</v>
      </c>
      <c r="R31" s="13">
        <f t="shared" si="7"/>
        <v>0</v>
      </c>
      <c r="S31" s="2">
        <v>83715</v>
      </c>
      <c r="T31" s="13">
        <f t="shared" si="8"/>
        <v>0</v>
      </c>
      <c r="U31" s="2">
        <v>83715</v>
      </c>
      <c r="V31" s="13">
        <f t="shared" si="9"/>
        <v>0</v>
      </c>
      <c r="W31" s="2">
        <v>83715</v>
      </c>
      <c r="X31" s="13">
        <f t="shared" si="10"/>
        <v>0</v>
      </c>
      <c r="Y31" s="2">
        <v>83715</v>
      </c>
      <c r="Z31" s="13">
        <f t="shared" si="11"/>
        <v>0</v>
      </c>
      <c r="AA31" s="2">
        <v>83715</v>
      </c>
      <c r="AB31" s="13">
        <f t="shared" si="12"/>
        <v>4.5300735450197908E-2</v>
      </c>
      <c r="AC31" s="2">
        <v>80087</v>
      </c>
      <c r="AD31" s="3">
        <f t="shared" si="13"/>
        <v>7.1699072649172343E-2</v>
      </c>
      <c r="AE31" s="2">
        <v>74729</v>
      </c>
      <c r="AF31" s="3">
        <f t="shared" si="14"/>
        <v>4.7299380553297646E-2</v>
      </c>
      <c r="AG31" s="2">
        <v>71354</v>
      </c>
      <c r="AH31" s="3">
        <f t="shared" si="15"/>
        <v>4.5005199103703812E-2</v>
      </c>
      <c r="AI31" s="2">
        <v>68281</v>
      </c>
      <c r="AJ31" s="3">
        <f t="shared" si="16"/>
        <v>9.9992604097330073E-3</v>
      </c>
      <c r="AK31" s="2">
        <v>67605</v>
      </c>
      <c r="AL31" s="13">
        <f t="shared" si="17"/>
        <v>2.9998781156682308E-2</v>
      </c>
      <c r="AM31" s="2">
        <v>65636</v>
      </c>
    </row>
    <row r="32" spans="1:39">
      <c r="A32" s="1">
        <v>27</v>
      </c>
      <c r="B32" s="1" t="s">
        <v>73</v>
      </c>
      <c r="C32" s="7">
        <v>95868</v>
      </c>
      <c r="D32" s="13">
        <f t="shared" si="0"/>
        <v>3.2604129640999124E-2</v>
      </c>
      <c r="E32" s="2">
        <v>92841</v>
      </c>
      <c r="F32" s="13">
        <f t="shared" si="1"/>
        <v>2.6831831001493115E-2</v>
      </c>
      <c r="G32" s="2">
        <v>90415</v>
      </c>
      <c r="H32" s="13">
        <f t="shared" si="2"/>
        <v>3.2759546300844121E-2</v>
      </c>
      <c r="I32" s="2">
        <v>87547</v>
      </c>
      <c r="J32" s="13">
        <f t="shared" si="3"/>
        <v>1.5909301893798737E-2</v>
      </c>
      <c r="K32" s="2">
        <v>86176</v>
      </c>
      <c r="L32" s="13">
        <f t="shared" si="4"/>
        <v>1.0198579232410382E-2</v>
      </c>
      <c r="M32" s="24">
        <v>85306</v>
      </c>
      <c r="N32" s="13">
        <f t="shared" si="5"/>
        <v>8.5001241325499185E-3</v>
      </c>
      <c r="O32" s="2">
        <v>84587</v>
      </c>
      <c r="P32" s="13">
        <f t="shared" si="6"/>
        <v>3.8361444599936165E-2</v>
      </c>
      <c r="Q32" s="2">
        <v>81462</v>
      </c>
      <c r="R32" s="13">
        <f t="shared" si="7"/>
        <v>0</v>
      </c>
      <c r="S32" s="2">
        <v>81462</v>
      </c>
      <c r="T32" s="13">
        <f t="shared" si="8"/>
        <v>0</v>
      </c>
      <c r="U32" s="2">
        <v>81462</v>
      </c>
      <c r="V32" s="13">
        <f t="shared" si="9"/>
        <v>0</v>
      </c>
      <c r="W32" s="2">
        <v>81462</v>
      </c>
      <c r="X32" s="13">
        <f t="shared" si="10"/>
        <v>0</v>
      </c>
      <c r="Y32" s="2">
        <v>81462</v>
      </c>
      <c r="Z32" s="13">
        <f t="shared" si="11"/>
        <v>0</v>
      </c>
      <c r="AA32" s="2">
        <v>81462</v>
      </c>
      <c r="AB32" s="13">
        <f t="shared" si="12"/>
        <v>4.3996462853554449E-2</v>
      </c>
      <c r="AC32" s="2">
        <v>78029</v>
      </c>
      <c r="AD32" s="3">
        <f t="shared" si="13"/>
        <v>8.5802151315697919E-2</v>
      </c>
      <c r="AE32" s="2">
        <v>71863</v>
      </c>
      <c r="AF32" s="3">
        <f t="shared" si="14"/>
        <v>3.8107620079451066E-2</v>
      </c>
      <c r="AG32" s="2">
        <v>69225</v>
      </c>
      <c r="AH32" s="3">
        <f t="shared" si="15"/>
        <v>1.9994695585548419E-2</v>
      </c>
      <c r="AI32" s="2">
        <v>67868</v>
      </c>
      <c r="AJ32" s="3">
        <f t="shared" si="16"/>
        <v>0</v>
      </c>
      <c r="AK32" s="2">
        <v>67868</v>
      </c>
      <c r="AL32" s="13">
        <f t="shared" si="17"/>
        <v>5.0003094250881862E-2</v>
      </c>
      <c r="AM32" s="2">
        <v>64636</v>
      </c>
    </row>
    <row r="33" spans="1:39">
      <c r="A33" s="1">
        <v>28</v>
      </c>
      <c r="B33" s="1" t="s">
        <v>13</v>
      </c>
      <c r="C33" s="7">
        <v>95512</v>
      </c>
      <c r="D33" s="13">
        <f t="shared" si="0"/>
        <v>3.2428225527499133E-2</v>
      </c>
      <c r="E33" s="2">
        <v>92512</v>
      </c>
      <c r="F33" s="13">
        <f t="shared" si="1"/>
        <v>0</v>
      </c>
      <c r="G33" s="2">
        <v>92512</v>
      </c>
      <c r="H33" s="13">
        <f t="shared" si="2"/>
        <v>3.000545553737043E-2</v>
      </c>
      <c r="I33" s="2">
        <v>89817</v>
      </c>
      <c r="J33" s="13">
        <f t="shared" si="3"/>
        <v>4.0006021166716844E-2</v>
      </c>
      <c r="K33" s="2">
        <v>86362</v>
      </c>
      <c r="L33" s="13">
        <f t="shared" si="4"/>
        <v>3.0400649056243588E-2</v>
      </c>
      <c r="M33" s="24">
        <v>83814</v>
      </c>
      <c r="N33" s="13">
        <f t="shared" si="5"/>
        <v>0</v>
      </c>
      <c r="O33" s="2">
        <v>83814</v>
      </c>
      <c r="P33" s="13">
        <f t="shared" si="6"/>
        <v>1.0099305823370612E-2</v>
      </c>
      <c r="Q33" s="2">
        <v>82976</v>
      </c>
      <c r="R33" s="13">
        <f t="shared" si="7"/>
        <v>0</v>
      </c>
      <c r="S33" s="2">
        <v>82976</v>
      </c>
      <c r="T33" s="13">
        <f t="shared" si="8"/>
        <v>-9.9983296346672391E-3</v>
      </c>
      <c r="U33" s="2">
        <v>83814</v>
      </c>
      <c r="V33" s="13">
        <f t="shared" si="9"/>
        <v>0</v>
      </c>
      <c r="W33" s="2">
        <v>83814</v>
      </c>
      <c r="X33" s="13">
        <f t="shared" si="10"/>
        <v>0</v>
      </c>
      <c r="Y33" s="2">
        <v>83814</v>
      </c>
      <c r="Z33" s="13">
        <f t="shared" si="11"/>
        <v>0</v>
      </c>
      <c r="AA33" s="2">
        <v>83814</v>
      </c>
      <c r="AB33" s="13">
        <f t="shared" si="12"/>
        <v>6.0413213729930797E-2</v>
      </c>
      <c r="AC33" s="2">
        <v>79039</v>
      </c>
      <c r="AD33" s="3">
        <f t="shared" si="13"/>
        <v>7.9590777468174612E-2</v>
      </c>
      <c r="AE33" s="2">
        <v>73212</v>
      </c>
      <c r="AF33" s="3">
        <f t="shared" si="14"/>
        <v>5.6206359282128221E-2</v>
      </c>
      <c r="AG33" s="2">
        <v>69316</v>
      </c>
      <c r="AH33" s="3">
        <f t="shared" si="15"/>
        <v>3.4412774212804059E-2</v>
      </c>
      <c r="AI33" s="2">
        <v>67010</v>
      </c>
      <c r="AJ33" s="3">
        <f t="shared" si="16"/>
        <v>2.1307077973541425E-2</v>
      </c>
      <c r="AK33" s="2">
        <v>65612</v>
      </c>
      <c r="AL33" s="13">
        <f t="shared" si="17"/>
        <v>5.9487305286397641E-3</v>
      </c>
      <c r="AM33" s="2">
        <v>65224</v>
      </c>
    </row>
    <row r="34" spans="1:39">
      <c r="A34" s="1">
        <v>29</v>
      </c>
      <c r="B34" s="1" t="s">
        <v>84</v>
      </c>
      <c r="C34" s="7">
        <v>95066</v>
      </c>
      <c r="D34" s="13">
        <f t="shared" si="0"/>
        <v>3.5002340747514994E-2</v>
      </c>
      <c r="E34" s="2">
        <v>91851</v>
      </c>
      <c r="F34" s="13">
        <f t="shared" si="1"/>
        <v>0</v>
      </c>
      <c r="G34" s="2">
        <v>91851</v>
      </c>
      <c r="H34" s="13">
        <f t="shared" si="2"/>
        <v>0</v>
      </c>
      <c r="I34" s="2">
        <v>91851</v>
      </c>
      <c r="J34" s="13">
        <f t="shared" si="3"/>
        <v>5.0001714736445012E-2</v>
      </c>
      <c r="K34" s="2">
        <v>87477</v>
      </c>
      <c r="L34" s="13">
        <f t="shared" si="4"/>
        <v>0</v>
      </c>
      <c r="M34" s="24">
        <v>87477</v>
      </c>
      <c r="N34" s="13">
        <f t="shared" si="5"/>
        <v>0</v>
      </c>
      <c r="O34" s="2">
        <v>87477</v>
      </c>
      <c r="P34" s="13">
        <f t="shared" si="6"/>
        <v>0</v>
      </c>
      <c r="Q34" s="2">
        <v>87477</v>
      </c>
      <c r="R34" s="13">
        <f t="shared" si="7"/>
        <v>1.7304538952656736E-2</v>
      </c>
      <c r="S34" s="2">
        <v>85989</v>
      </c>
      <c r="T34" s="13">
        <f t="shared" si="8"/>
        <v>1.7296248535970754E-2</v>
      </c>
      <c r="U34" s="2">
        <v>84527</v>
      </c>
      <c r="V34" s="13">
        <f t="shared" si="9"/>
        <v>0</v>
      </c>
      <c r="W34" s="2">
        <v>84527</v>
      </c>
      <c r="X34" s="13">
        <f t="shared" si="10"/>
        <v>0</v>
      </c>
      <c r="Y34" s="2">
        <v>84527</v>
      </c>
      <c r="Z34" s="13">
        <f t="shared" si="11"/>
        <v>3.5299161001898463E-2</v>
      </c>
      <c r="AA34" s="2">
        <v>81645</v>
      </c>
      <c r="AB34" s="13">
        <f t="shared" si="12"/>
        <v>0</v>
      </c>
      <c r="AC34" s="2">
        <v>81645</v>
      </c>
      <c r="AD34" s="3">
        <f t="shared" si="13"/>
        <v>6.4194473409801875E-2</v>
      </c>
      <c r="AE34" s="2">
        <v>76720</v>
      </c>
      <c r="AF34" s="3">
        <f t="shared" si="14"/>
        <v>4.7300525561395128E-2</v>
      </c>
      <c r="AG34" s="2">
        <v>73255</v>
      </c>
      <c r="AH34" s="3">
        <f t="shared" si="15"/>
        <v>3.4105506853569362E-2</v>
      </c>
      <c r="AI34" s="2">
        <v>70839</v>
      </c>
      <c r="AJ34" s="3">
        <f t="shared" si="16"/>
        <v>0</v>
      </c>
      <c r="AK34" s="2">
        <v>70839</v>
      </c>
      <c r="AL34" s="13">
        <f t="shared" si="17"/>
        <v>0</v>
      </c>
      <c r="AM34" s="2">
        <v>70839</v>
      </c>
    </row>
    <row r="35" spans="1:39">
      <c r="A35" s="1">
        <v>30</v>
      </c>
      <c r="B35" s="1" t="s">
        <v>48</v>
      </c>
      <c r="C35" s="45">
        <v>94910</v>
      </c>
      <c r="D35" s="13">
        <f t="shared" si="0"/>
        <v>0</v>
      </c>
      <c r="E35" s="2">
        <v>94910</v>
      </c>
      <c r="F35" s="13">
        <f t="shared" si="1"/>
        <v>1.4873982827019109E-2</v>
      </c>
      <c r="G35" s="2">
        <v>93519</v>
      </c>
      <c r="H35" s="13">
        <f t="shared" si="2"/>
        <v>2.6981616920339988E-2</v>
      </c>
      <c r="I35" s="2">
        <v>91062</v>
      </c>
      <c r="J35" s="13">
        <f t="shared" si="3"/>
        <v>0</v>
      </c>
      <c r="K35" s="2">
        <v>91062</v>
      </c>
      <c r="L35" s="13">
        <f t="shared" si="4"/>
        <v>6.0895904933884776E-2</v>
      </c>
      <c r="M35" s="24">
        <v>85835</v>
      </c>
      <c r="N35" s="13">
        <f t="shared" si="5"/>
        <v>-8.3069528849042222E-3</v>
      </c>
      <c r="O35" s="2">
        <v>86554</v>
      </c>
      <c r="P35" s="13">
        <f t="shared" si="6"/>
        <v>9.6704578594342377E-3</v>
      </c>
      <c r="Q35" s="2">
        <v>85725</v>
      </c>
      <c r="R35" s="13">
        <f t="shared" si="7"/>
        <v>0</v>
      </c>
      <c r="S35" s="2">
        <v>85725</v>
      </c>
      <c r="T35" s="13">
        <f t="shared" si="8"/>
        <v>0</v>
      </c>
      <c r="U35" s="2">
        <v>85725</v>
      </c>
      <c r="V35" s="13">
        <f t="shared" si="9"/>
        <v>0</v>
      </c>
      <c r="W35" s="2">
        <v>85725</v>
      </c>
      <c r="X35" s="13">
        <f t="shared" si="10"/>
        <v>0</v>
      </c>
      <c r="Y35" s="2">
        <v>85725</v>
      </c>
      <c r="Z35" s="13">
        <f t="shared" si="11"/>
        <v>0</v>
      </c>
      <c r="AA35" s="2">
        <v>85725</v>
      </c>
      <c r="AB35" s="13">
        <f t="shared" si="12"/>
        <v>4.5809442478955714E-2</v>
      </c>
      <c r="AC35" s="2">
        <v>81970</v>
      </c>
      <c r="AD35" s="3">
        <f t="shared" si="13"/>
        <v>5.9194459160862654E-2</v>
      </c>
      <c r="AE35" s="2">
        <v>77389</v>
      </c>
      <c r="AF35" s="3">
        <f t="shared" si="14"/>
        <v>0.31348121997997253</v>
      </c>
      <c r="AG35" s="2">
        <v>58919</v>
      </c>
      <c r="AH35" s="3">
        <f t="shared" si="15"/>
        <v>0</v>
      </c>
      <c r="AI35" s="2">
        <v>58919</v>
      </c>
      <c r="AJ35" s="3">
        <f t="shared" si="16"/>
        <v>2.0101111534332906E-2</v>
      </c>
      <c r="AK35" s="2">
        <v>57758</v>
      </c>
      <c r="AL35" s="13">
        <f t="shared" si="17"/>
        <v>4.8467905896020909E-2</v>
      </c>
      <c r="AM35" s="2">
        <v>55088</v>
      </c>
    </row>
    <row r="36" spans="1:39" ht="13.75">
      <c r="A36" s="1">
        <v>31</v>
      </c>
      <c r="B36" s="1" t="s">
        <v>75</v>
      </c>
      <c r="C36" s="7">
        <v>94889</v>
      </c>
      <c r="D36" s="13">
        <f t="shared" si="0"/>
        <v>6.2503499165798879E-2</v>
      </c>
      <c r="E36" s="2">
        <v>89307</v>
      </c>
      <c r="F36" s="13">
        <f t="shared" si="1"/>
        <v>2.0406531003987614E-2</v>
      </c>
      <c r="G36" s="2">
        <v>87521</v>
      </c>
      <c r="H36" s="13">
        <f t="shared" si="2"/>
        <v>8.2430493717225689E-2</v>
      </c>
      <c r="I36" s="2">
        <v>80856</v>
      </c>
      <c r="J36" s="13">
        <f t="shared" si="3"/>
        <v>0</v>
      </c>
      <c r="K36" s="2">
        <v>80856</v>
      </c>
      <c r="L36" s="13">
        <f t="shared" si="4"/>
        <v>4.999610419967275E-2</v>
      </c>
      <c r="M36" s="24">
        <v>77006</v>
      </c>
      <c r="N36" s="13">
        <f t="shared" si="5"/>
        <v>0</v>
      </c>
      <c r="O36" s="2">
        <v>77006</v>
      </c>
      <c r="P36" s="13">
        <f t="shared" si="6"/>
        <v>2.0001059658789868E-2</v>
      </c>
      <c r="Q36" s="2">
        <v>75496</v>
      </c>
      <c r="R36" s="13">
        <f t="shared" si="7"/>
        <v>0</v>
      </c>
      <c r="S36" s="2">
        <v>75496</v>
      </c>
      <c r="T36" s="13">
        <f t="shared" si="8"/>
        <v>0</v>
      </c>
      <c r="U36" s="2">
        <v>75496</v>
      </c>
      <c r="V36" s="13">
        <f t="shared" si="9"/>
        <v>0</v>
      </c>
      <c r="W36" s="2">
        <v>75496</v>
      </c>
      <c r="X36" s="32">
        <f t="shared" si="10"/>
        <v>1.0006956707871783E-2</v>
      </c>
      <c r="Y36" s="2">
        <v>74748</v>
      </c>
      <c r="Z36" s="13">
        <f t="shared" si="11"/>
        <v>4.5294997832440669E-2</v>
      </c>
      <c r="AA36" s="2">
        <v>71509</v>
      </c>
      <c r="AB36" s="13">
        <f t="shared" si="12"/>
        <v>0</v>
      </c>
      <c r="AC36" s="2">
        <v>71509</v>
      </c>
      <c r="AD36" s="3">
        <f t="shared" si="13"/>
        <v>5.4207453709163814E-2</v>
      </c>
      <c r="AE36" s="2">
        <v>67832</v>
      </c>
      <c r="AF36" s="3">
        <f t="shared" si="14"/>
        <v>3.2309120516215435E-2</v>
      </c>
      <c r="AG36" s="2">
        <v>65709</v>
      </c>
      <c r="AH36" s="3">
        <f t="shared" si="15"/>
        <v>2.4094883343983294E-2</v>
      </c>
      <c r="AI36" s="2">
        <v>64163</v>
      </c>
      <c r="AJ36" s="3">
        <f t="shared" si="16"/>
        <v>0</v>
      </c>
      <c r="AK36" s="2">
        <v>64163</v>
      </c>
      <c r="AL36" s="13">
        <f t="shared" si="17"/>
        <v>1.9998410301247913E-2</v>
      </c>
      <c r="AM36" s="2">
        <v>62905</v>
      </c>
    </row>
    <row r="37" spans="1:39">
      <c r="A37" s="1">
        <v>32</v>
      </c>
      <c r="B37" s="1" t="s">
        <v>61</v>
      </c>
      <c r="C37" s="2">
        <v>94680</v>
      </c>
      <c r="D37" s="13">
        <f t="shared" si="0"/>
        <v>0</v>
      </c>
      <c r="E37" s="2">
        <v>94680</v>
      </c>
      <c r="F37" s="13">
        <f t="shared" si="1"/>
        <v>0</v>
      </c>
      <c r="G37" s="2">
        <v>94680</v>
      </c>
      <c r="H37" s="13">
        <f t="shared" si="2"/>
        <v>4.3650793650793648E-2</v>
      </c>
      <c r="I37" s="2">
        <v>90720</v>
      </c>
      <c r="J37" s="13">
        <f t="shared" si="3"/>
        <v>0.05</v>
      </c>
      <c r="K37" s="2">
        <v>86400</v>
      </c>
      <c r="L37" s="13">
        <f t="shared" si="4"/>
        <v>0</v>
      </c>
      <c r="M37" s="24">
        <v>86400</v>
      </c>
      <c r="N37" s="13">
        <f t="shared" si="5"/>
        <v>4.5498547918683449E-2</v>
      </c>
      <c r="O37" s="2">
        <v>82640</v>
      </c>
      <c r="P37" s="13">
        <f t="shared" si="6"/>
        <v>0</v>
      </c>
      <c r="Q37" s="2">
        <v>82640</v>
      </c>
      <c r="R37" s="13">
        <f t="shared" si="7"/>
        <v>0</v>
      </c>
      <c r="S37" s="2">
        <v>82640</v>
      </c>
      <c r="T37" s="13">
        <f t="shared" si="8"/>
        <v>0</v>
      </c>
      <c r="U37" s="2">
        <v>82640</v>
      </c>
      <c r="V37" s="13">
        <f t="shared" si="9"/>
        <v>0</v>
      </c>
      <c r="W37" s="2">
        <v>82640</v>
      </c>
      <c r="X37" s="13">
        <f t="shared" si="10"/>
        <v>0</v>
      </c>
      <c r="Y37" s="2">
        <v>82640</v>
      </c>
      <c r="Z37" s="13">
        <f t="shared" si="11"/>
        <v>0</v>
      </c>
      <c r="AA37" s="2">
        <v>82640</v>
      </c>
      <c r="AB37" s="13">
        <f t="shared" si="12"/>
        <v>4.5282064254996209E-2</v>
      </c>
      <c r="AC37" s="2">
        <v>79060</v>
      </c>
      <c r="AD37" s="3">
        <f t="shared" si="13"/>
        <v>5.9217577706323687E-2</v>
      </c>
      <c r="AE37" s="2">
        <v>74640</v>
      </c>
      <c r="AF37" s="3">
        <f t="shared" si="14"/>
        <v>3.9988853281315316E-2</v>
      </c>
      <c r="AG37" s="2">
        <v>71770</v>
      </c>
      <c r="AH37" s="3">
        <f t="shared" si="15"/>
        <v>3.2364787111622557E-2</v>
      </c>
      <c r="AI37" s="2">
        <v>69520</v>
      </c>
      <c r="AJ37" s="3">
        <f t="shared" si="16"/>
        <v>0</v>
      </c>
      <c r="AK37" s="2">
        <v>69520</v>
      </c>
      <c r="AL37" s="13">
        <f t="shared" si="17"/>
        <v>3.652899955270613E-2</v>
      </c>
      <c r="AM37" s="2">
        <v>67070</v>
      </c>
    </row>
    <row r="38" spans="1:39">
      <c r="A38" s="1">
        <v>33</v>
      </c>
      <c r="B38" s="1" t="s">
        <v>22</v>
      </c>
      <c r="C38" s="7">
        <v>94413</v>
      </c>
      <c r="D38" s="13">
        <f t="shared" ref="D38:D69" si="18">(C38-E38)/E38</f>
        <v>4.5409247940473026E-2</v>
      </c>
      <c r="E38" s="2">
        <v>90312</v>
      </c>
      <c r="F38" s="13">
        <f t="shared" ref="F38:F69" si="19">(E38-G38)/G38</f>
        <v>3.5308143800440207E-2</v>
      </c>
      <c r="G38" s="2">
        <v>87232</v>
      </c>
      <c r="H38" s="13">
        <f t="shared" ref="H38:H69" si="20">(G38-I38)/I38</f>
        <v>2.372960920079803E-2</v>
      </c>
      <c r="I38" s="2">
        <v>85210</v>
      </c>
      <c r="J38" s="13">
        <f t="shared" ref="J38:J69" si="21">(I38-K38)/K38</f>
        <v>2.0002633500520714E-2</v>
      </c>
      <c r="K38" s="2">
        <v>83539</v>
      </c>
      <c r="L38" s="13">
        <f t="shared" ref="L38:L69" si="22">(K38-M38)/M38</f>
        <v>3.4730909766520095E-2</v>
      </c>
      <c r="M38" s="24">
        <v>80735</v>
      </c>
      <c r="N38" s="13">
        <f t="shared" ref="N38:N69" si="23">(M38-O38)/O38</f>
        <v>-1.5414822131977219E-2</v>
      </c>
      <c r="O38" s="2">
        <v>81999</v>
      </c>
      <c r="P38" s="13">
        <f t="shared" ref="P38:P69" si="24">(O38-Q38)/Q38</f>
        <v>2.136166608539684E-2</v>
      </c>
      <c r="Q38" s="2">
        <v>80284</v>
      </c>
      <c r="R38" s="13">
        <f t="shared" ref="R38:R69" si="25">(Q38-S38)/S38</f>
        <v>0</v>
      </c>
      <c r="S38" s="2">
        <v>80284</v>
      </c>
      <c r="T38" s="13">
        <f t="shared" ref="T38:T69" si="26">(S38-U38)/U38</f>
        <v>9.3918553629128588E-3</v>
      </c>
      <c r="U38" s="2">
        <v>79537</v>
      </c>
      <c r="V38" s="13">
        <f t="shared" ref="V38:V69" si="27">(U38-W38)/W38</f>
        <v>0</v>
      </c>
      <c r="W38" s="2">
        <v>79537</v>
      </c>
      <c r="X38" s="13">
        <f t="shared" ref="X38:X69" si="28">(W38-Y38)/Y38</f>
        <v>0</v>
      </c>
      <c r="Y38" s="2">
        <v>79537</v>
      </c>
      <c r="Z38" s="13">
        <f t="shared" ref="Z38:Z69" si="29">(Y38-AA38)/AA38</f>
        <v>0</v>
      </c>
      <c r="AA38" s="2">
        <v>79537</v>
      </c>
      <c r="AB38" s="13">
        <f t="shared" ref="AB38:AB69" si="30">(AA38-AC38)/AC38</f>
        <v>4.5301616506768304E-2</v>
      </c>
      <c r="AC38" s="2">
        <v>76090</v>
      </c>
      <c r="AD38" s="3">
        <f t="shared" ref="AD38:AD69" si="31">(AC38-AE38)/AE38</f>
        <v>5.9203474532622466E-2</v>
      </c>
      <c r="AE38" s="2">
        <v>71837</v>
      </c>
      <c r="AF38" s="3">
        <f t="shared" ref="AF38:AF69" si="32">(AE38-AG38)/AG38</f>
        <v>4.2294187632396042E-2</v>
      </c>
      <c r="AG38" s="2">
        <v>68922</v>
      </c>
      <c r="AH38" s="3">
        <f t="shared" ref="AH38:AH69" si="33">(AG38-AI38)/AI38</f>
        <v>2.7597620432079438E-2</v>
      </c>
      <c r="AI38" s="2">
        <v>67071</v>
      </c>
      <c r="AJ38" s="3">
        <f t="shared" ref="AJ38:AJ69" si="34">(AI38-AK38)/AK38</f>
        <v>7.5107779663817582E-3</v>
      </c>
      <c r="AK38" s="2">
        <v>66571</v>
      </c>
      <c r="AL38" s="13">
        <f t="shared" ref="AL38:AL69" si="35">(AK38-AM38)/AM38</f>
        <v>2.7488810001543448E-2</v>
      </c>
      <c r="AM38" s="2">
        <v>64790</v>
      </c>
    </row>
    <row r="39" spans="1:39">
      <c r="A39" s="1">
        <v>34</v>
      </c>
      <c r="B39" s="1" t="s">
        <v>72</v>
      </c>
      <c r="C39" s="2">
        <v>94306</v>
      </c>
      <c r="D39" s="13">
        <f t="shared" si="18"/>
        <v>0</v>
      </c>
      <c r="E39" s="2">
        <v>94306</v>
      </c>
      <c r="F39" s="13">
        <f t="shared" si="19"/>
        <v>2.709708336056111E-2</v>
      </c>
      <c r="G39" s="2">
        <v>91818</v>
      </c>
      <c r="H39" s="13">
        <f t="shared" si="20"/>
        <v>1.5595964958853199E-2</v>
      </c>
      <c r="I39" s="2">
        <v>90408</v>
      </c>
      <c r="J39" s="13">
        <f t="shared" si="21"/>
        <v>1.0009831084100456E-2</v>
      </c>
      <c r="K39" s="2">
        <v>89512</v>
      </c>
      <c r="L39" s="13">
        <f t="shared" si="22"/>
        <v>2.9998273977331569E-2</v>
      </c>
      <c r="M39" s="24">
        <v>86905</v>
      </c>
      <c r="N39" s="13">
        <f t="shared" si="23"/>
        <v>2.999739256168962E-2</v>
      </c>
      <c r="O39" s="2">
        <v>84374</v>
      </c>
      <c r="P39" s="13">
        <f t="shared" si="24"/>
        <v>4.1628601762919437E-2</v>
      </c>
      <c r="Q39" s="2">
        <v>81002</v>
      </c>
      <c r="R39" s="13">
        <f t="shared" si="25"/>
        <v>0</v>
      </c>
      <c r="S39" s="2">
        <v>81002</v>
      </c>
      <c r="T39" s="13">
        <f t="shared" si="26"/>
        <v>0</v>
      </c>
      <c r="U39" s="2">
        <v>81002</v>
      </c>
      <c r="V39" s="13">
        <f t="shared" si="27"/>
        <v>0</v>
      </c>
      <c r="W39" s="2">
        <v>81002</v>
      </c>
      <c r="X39" s="13">
        <f t="shared" si="28"/>
        <v>0</v>
      </c>
      <c r="Y39" s="2">
        <v>81002</v>
      </c>
      <c r="Z39" s="13">
        <f t="shared" si="29"/>
        <v>3.000940973016963E-2</v>
      </c>
      <c r="AA39" s="2">
        <v>78642</v>
      </c>
      <c r="AB39" s="13">
        <f t="shared" si="30"/>
        <v>4.5298668155355291E-2</v>
      </c>
      <c r="AC39" s="2">
        <v>75234</v>
      </c>
      <c r="AD39" s="3">
        <f t="shared" si="31"/>
        <v>0.10920429917289574</v>
      </c>
      <c r="AE39" s="2">
        <v>67827</v>
      </c>
      <c r="AF39" s="3">
        <f t="shared" si="32"/>
        <v>0</v>
      </c>
      <c r="AG39" s="2">
        <v>67827</v>
      </c>
      <c r="AH39" s="3">
        <f t="shared" si="33"/>
        <v>0</v>
      </c>
      <c r="AI39" s="2">
        <v>67827</v>
      </c>
      <c r="AJ39" s="3">
        <f t="shared" si="34"/>
        <v>0</v>
      </c>
      <c r="AK39" s="2">
        <v>67827</v>
      </c>
      <c r="AL39" s="13">
        <f t="shared" si="35"/>
        <v>7.8587898544963022E-2</v>
      </c>
      <c r="AM39" s="2">
        <v>62885</v>
      </c>
    </row>
    <row r="40" spans="1:39">
      <c r="A40" s="1">
        <v>35</v>
      </c>
      <c r="B40" s="1" t="s">
        <v>54</v>
      </c>
      <c r="C40" s="45">
        <v>94230</v>
      </c>
      <c r="D40" s="13">
        <f t="shared" si="18"/>
        <v>0</v>
      </c>
      <c r="E40" s="2">
        <v>94230</v>
      </c>
      <c r="F40" s="13">
        <f t="shared" si="19"/>
        <v>5.0020797559752993E-3</v>
      </c>
      <c r="G40" s="2">
        <v>93761</v>
      </c>
      <c r="H40" s="13">
        <f t="shared" si="20"/>
        <v>6.8111913604155749E-2</v>
      </c>
      <c r="I40" s="2">
        <v>87782</v>
      </c>
      <c r="J40" s="13">
        <f t="shared" si="21"/>
        <v>4.9597053829782148E-2</v>
      </c>
      <c r="K40" s="2">
        <v>83634</v>
      </c>
      <c r="L40" s="13">
        <f t="shared" si="22"/>
        <v>7.5707787787911318E-2</v>
      </c>
      <c r="M40" s="24">
        <v>77747.88</v>
      </c>
      <c r="N40" s="13">
        <f t="shared" si="23"/>
        <v>0.15816892596454646</v>
      </c>
      <c r="O40" s="2">
        <v>67130</v>
      </c>
      <c r="P40" s="13">
        <f t="shared" si="24"/>
        <v>0</v>
      </c>
      <c r="Q40" s="2">
        <v>67130</v>
      </c>
      <c r="R40" s="13">
        <f t="shared" si="25"/>
        <v>0</v>
      </c>
      <c r="S40" s="2">
        <v>67130</v>
      </c>
      <c r="T40" s="13">
        <f t="shared" si="26"/>
        <v>0</v>
      </c>
      <c r="U40" s="2">
        <v>67130</v>
      </c>
      <c r="V40" s="13">
        <f t="shared" si="27"/>
        <v>0</v>
      </c>
      <c r="W40" s="2">
        <v>67130</v>
      </c>
      <c r="X40" s="13">
        <f t="shared" si="28"/>
        <v>0</v>
      </c>
      <c r="Y40" s="2">
        <v>67130</v>
      </c>
      <c r="Z40" s="13">
        <f t="shared" si="29"/>
        <v>0</v>
      </c>
      <c r="AA40" s="2">
        <v>67130</v>
      </c>
      <c r="AB40" s="13">
        <f t="shared" si="30"/>
        <v>0</v>
      </c>
      <c r="AC40" s="2">
        <v>67130</v>
      </c>
      <c r="AD40" s="3">
        <f t="shared" si="31"/>
        <v>4.6779978169343518E-2</v>
      </c>
      <c r="AE40" s="2">
        <v>64130</v>
      </c>
      <c r="AF40" s="3">
        <f t="shared" si="32"/>
        <v>0</v>
      </c>
      <c r="AG40" s="2">
        <v>64130</v>
      </c>
      <c r="AH40" s="3">
        <f t="shared" si="33"/>
        <v>2.1829190567240281E-2</v>
      </c>
      <c r="AI40" s="2">
        <v>62760</v>
      </c>
      <c r="AJ40" s="3">
        <f t="shared" si="34"/>
        <v>0</v>
      </c>
      <c r="AK40" s="2">
        <v>62760</v>
      </c>
      <c r="AL40" s="13">
        <f t="shared" si="35"/>
        <v>1.9990248659190638E-2</v>
      </c>
      <c r="AM40" s="2">
        <v>61530</v>
      </c>
    </row>
    <row r="41" spans="1:39" ht="13.75">
      <c r="A41" s="1">
        <v>36</v>
      </c>
      <c r="B41" s="1" t="s">
        <v>10</v>
      </c>
      <c r="C41" s="7">
        <v>94190</v>
      </c>
      <c r="D41" s="13">
        <f t="shared" si="18"/>
        <v>3.2603929135239434E-2</v>
      </c>
      <c r="E41" s="2">
        <v>91216</v>
      </c>
      <c r="F41" s="13">
        <f t="shared" si="19"/>
        <v>4.9992517813359734E-2</v>
      </c>
      <c r="G41" s="2">
        <v>86873</v>
      </c>
      <c r="H41" s="13">
        <f t="shared" si="20"/>
        <v>1.5607098599452874E-2</v>
      </c>
      <c r="I41" s="2">
        <v>85538</v>
      </c>
      <c r="J41" s="13">
        <f t="shared" si="21"/>
        <v>2.4959559043796056E-2</v>
      </c>
      <c r="K41" s="2">
        <v>83455</v>
      </c>
      <c r="L41" s="13">
        <f t="shared" si="22"/>
        <v>1.0197114023419475E-2</v>
      </c>
      <c r="M41" s="24">
        <v>82612.59</v>
      </c>
      <c r="N41" s="13">
        <f t="shared" si="23"/>
        <v>8.5037111187069251E-3</v>
      </c>
      <c r="O41" s="2">
        <v>81916</v>
      </c>
      <c r="P41" s="13">
        <f t="shared" si="24"/>
        <v>1.5697458152510849E-2</v>
      </c>
      <c r="Q41" s="2">
        <v>80650</v>
      </c>
      <c r="R41" s="13">
        <f t="shared" si="25"/>
        <v>0</v>
      </c>
      <c r="S41" s="2">
        <v>80650</v>
      </c>
      <c r="T41" s="13">
        <f t="shared" si="26"/>
        <v>0</v>
      </c>
      <c r="U41" s="2">
        <v>80650</v>
      </c>
      <c r="V41" s="13">
        <f t="shared" si="27"/>
        <v>4.9173930011708077E-2</v>
      </c>
      <c r="W41" s="2">
        <v>76870</v>
      </c>
      <c r="X41" s="32">
        <f t="shared" si="28"/>
        <v>2.84987958255285E-2</v>
      </c>
      <c r="Y41" s="2">
        <v>74740</v>
      </c>
      <c r="Z41" s="13">
        <f t="shared" si="29"/>
        <v>0</v>
      </c>
      <c r="AA41" s="2">
        <v>74740</v>
      </c>
      <c r="AB41" s="13">
        <f t="shared" si="30"/>
        <v>0</v>
      </c>
      <c r="AC41" s="2">
        <v>74740</v>
      </c>
      <c r="AD41" s="3">
        <f t="shared" si="31"/>
        <v>2.0703594449907135E-2</v>
      </c>
      <c r="AE41" s="2">
        <v>73224</v>
      </c>
      <c r="AF41" s="3">
        <f t="shared" si="32"/>
        <v>5.2462126656509615E-2</v>
      </c>
      <c r="AG41" s="2">
        <v>69574</v>
      </c>
      <c r="AH41" s="3">
        <f t="shared" si="33"/>
        <v>5.9755373109320498E-2</v>
      </c>
      <c r="AI41" s="2">
        <v>65651</v>
      </c>
      <c r="AJ41" s="3">
        <f t="shared" si="34"/>
        <v>0</v>
      </c>
      <c r="AK41" s="2">
        <v>65651</v>
      </c>
      <c r="AL41" s="13">
        <f t="shared" si="35"/>
        <v>0</v>
      </c>
      <c r="AM41" s="2">
        <v>65651</v>
      </c>
    </row>
    <row r="42" spans="1:39">
      <c r="A42" s="1">
        <v>37</v>
      </c>
      <c r="B42" s="1" t="s">
        <v>15</v>
      </c>
      <c r="C42" s="7">
        <v>93919</v>
      </c>
      <c r="D42" s="13">
        <f t="shared" si="18"/>
        <v>5.0606857206778905E-2</v>
      </c>
      <c r="E42" s="2">
        <v>89395</v>
      </c>
      <c r="F42" s="13">
        <f t="shared" si="19"/>
        <v>5.0001174563649602E-2</v>
      </c>
      <c r="G42" s="2">
        <v>85138</v>
      </c>
      <c r="H42" s="13">
        <f t="shared" si="20"/>
        <v>1.9995447411613892E-2</v>
      </c>
      <c r="I42" s="2">
        <v>83469</v>
      </c>
      <c r="J42" s="13">
        <f t="shared" si="21"/>
        <v>0</v>
      </c>
      <c r="K42" s="2">
        <v>83469</v>
      </c>
      <c r="L42" s="13">
        <f t="shared" si="22"/>
        <v>5.0598497149114526E-2</v>
      </c>
      <c r="M42" s="24">
        <v>79449</v>
      </c>
      <c r="N42" s="13">
        <f t="shared" si="23"/>
        <v>0</v>
      </c>
      <c r="O42" s="2">
        <v>79449</v>
      </c>
      <c r="P42" s="13">
        <f t="shared" si="24"/>
        <v>0</v>
      </c>
      <c r="Q42" s="2">
        <v>79449</v>
      </c>
      <c r="R42" s="13">
        <f t="shared" si="25"/>
        <v>0</v>
      </c>
      <c r="S42" s="2">
        <v>79449</v>
      </c>
      <c r="T42" s="13">
        <f t="shared" si="26"/>
        <v>2.0002310921672595E-2</v>
      </c>
      <c r="U42" s="2">
        <v>77891</v>
      </c>
      <c r="V42" s="13">
        <f t="shared" si="27"/>
        <v>0</v>
      </c>
      <c r="W42" s="2">
        <v>77891</v>
      </c>
      <c r="X42" s="13">
        <f t="shared" si="28"/>
        <v>0</v>
      </c>
      <c r="Y42" s="2">
        <v>77891</v>
      </c>
      <c r="Z42" s="13">
        <f t="shared" si="29"/>
        <v>0</v>
      </c>
      <c r="AA42" s="2">
        <v>77891</v>
      </c>
      <c r="AB42" s="13">
        <f t="shared" si="30"/>
        <v>3.5302718149797303E-2</v>
      </c>
      <c r="AC42" s="2">
        <v>75235</v>
      </c>
      <c r="AD42" s="3">
        <f t="shared" si="31"/>
        <v>9.4502393110170349E-2</v>
      </c>
      <c r="AE42" s="2">
        <v>68739</v>
      </c>
      <c r="AF42" s="3">
        <f t="shared" si="32"/>
        <v>0</v>
      </c>
      <c r="AG42" s="2">
        <v>68739</v>
      </c>
      <c r="AH42" s="3">
        <f t="shared" si="33"/>
        <v>2.500671020846381E-2</v>
      </c>
      <c r="AI42" s="2">
        <v>67062</v>
      </c>
      <c r="AJ42" s="3">
        <f t="shared" si="34"/>
        <v>4.9992954328390925E-2</v>
      </c>
      <c r="AK42" s="2">
        <v>63869</v>
      </c>
      <c r="AL42" s="13">
        <f t="shared" si="35"/>
        <v>6.9993801410597911E-2</v>
      </c>
      <c r="AM42" s="2">
        <v>59691</v>
      </c>
    </row>
    <row r="43" spans="1:39">
      <c r="A43" s="1">
        <v>38</v>
      </c>
      <c r="B43" s="1" t="s">
        <v>35</v>
      </c>
      <c r="C43" s="2">
        <v>93460</v>
      </c>
      <c r="D43" s="13">
        <f t="shared" si="18"/>
        <v>0</v>
      </c>
      <c r="E43" s="2">
        <v>93460</v>
      </c>
      <c r="F43" s="13">
        <f t="shared" si="19"/>
        <v>8.3167215242686943E-2</v>
      </c>
      <c r="G43" s="2">
        <v>86284</v>
      </c>
      <c r="H43" s="13">
        <f t="shared" si="20"/>
        <v>0</v>
      </c>
      <c r="I43" s="2">
        <v>86284</v>
      </c>
      <c r="J43" s="13">
        <f t="shared" si="21"/>
        <v>4.0004821310191042E-2</v>
      </c>
      <c r="K43" s="2">
        <v>82965</v>
      </c>
      <c r="L43" s="13">
        <f t="shared" si="22"/>
        <v>2.8512985805491848E-2</v>
      </c>
      <c r="M43" s="24">
        <v>80665</v>
      </c>
      <c r="N43" s="13">
        <f t="shared" si="23"/>
        <v>5.6391519008892207E-2</v>
      </c>
      <c r="O43" s="2">
        <v>76359</v>
      </c>
      <c r="P43" s="13">
        <f t="shared" si="24"/>
        <v>0</v>
      </c>
      <c r="Q43" s="2">
        <v>76359</v>
      </c>
      <c r="R43" s="13">
        <f t="shared" si="25"/>
        <v>0</v>
      </c>
      <c r="S43" s="2">
        <v>76359</v>
      </c>
      <c r="T43" s="13">
        <f t="shared" si="26"/>
        <v>5.0013819608049591E-3</v>
      </c>
      <c r="U43" s="2">
        <v>75979</v>
      </c>
      <c r="V43" s="13">
        <f t="shared" si="27"/>
        <v>9.9964108631209539E-3</v>
      </c>
      <c r="W43" s="2">
        <v>75227</v>
      </c>
      <c r="X43" s="13">
        <f t="shared" si="28"/>
        <v>0</v>
      </c>
      <c r="Y43" s="2">
        <v>75227</v>
      </c>
      <c r="Z43" s="13">
        <f t="shared" si="29"/>
        <v>0</v>
      </c>
      <c r="AA43" s="2">
        <v>75227</v>
      </c>
      <c r="AB43" s="13">
        <f t="shared" si="30"/>
        <v>0</v>
      </c>
      <c r="AC43" s="2">
        <v>75227</v>
      </c>
      <c r="AD43" s="3">
        <f t="shared" si="31"/>
        <v>0.10663744152519933</v>
      </c>
      <c r="AE43" s="2">
        <v>67978</v>
      </c>
      <c r="AF43" s="3">
        <f t="shared" si="32"/>
        <v>7.0603984565713832E-2</v>
      </c>
      <c r="AG43" s="2">
        <v>63495</v>
      </c>
      <c r="AH43" s="3">
        <f t="shared" si="33"/>
        <v>0</v>
      </c>
      <c r="AI43" s="2">
        <v>63495</v>
      </c>
      <c r="AJ43" s="3">
        <f t="shared" si="34"/>
        <v>0</v>
      </c>
      <c r="AK43" s="2">
        <v>63495</v>
      </c>
      <c r="AL43" s="13">
        <f t="shared" si="35"/>
        <v>5.9998998347273E-2</v>
      </c>
      <c r="AM43" s="2">
        <v>59901</v>
      </c>
    </row>
    <row r="44" spans="1:39">
      <c r="A44" s="1">
        <v>39</v>
      </c>
      <c r="B44" s="1" t="s">
        <v>24</v>
      </c>
      <c r="C44" s="2">
        <v>93362</v>
      </c>
      <c r="D44" s="13">
        <f t="shared" si="18"/>
        <v>0</v>
      </c>
      <c r="E44" s="2">
        <v>93362</v>
      </c>
      <c r="F44" s="13">
        <f t="shared" si="19"/>
        <v>2.0004151598911845E-2</v>
      </c>
      <c r="G44" s="2">
        <v>91531</v>
      </c>
      <c r="H44" s="13">
        <f t="shared" si="20"/>
        <v>2.4994680791498226E-2</v>
      </c>
      <c r="I44" s="2">
        <v>89299</v>
      </c>
      <c r="J44" s="13">
        <f t="shared" si="21"/>
        <v>5.0601190616249792E-2</v>
      </c>
      <c r="K44" s="2">
        <v>84998</v>
      </c>
      <c r="L44" s="13">
        <f t="shared" si="22"/>
        <v>2.0004560127683577E-2</v>
      </c>
      <c r="M44" s="24">
        <v>83331</v>
      </c>
      <c r="N44" s="13">
        <f t="shared" si="23"/>
        <v>0</v>
      </c>
      <c r="O44" s="2">
        <v>83331</v>
      </c>
      <c r="P44" s="13">
        <f t="shared" si="24"/>
        <v>3.5656583231836146E-2</v>
      </c>
      <c r="Q44" s="2">
        <v>80462</v>
      </c>
      <c r="R44" s="13">
        <f t="shared" si="25"/>
        <v>0</v>
      </c>
      <c r="S44" s="2">
        <v>80462</v>
      </c>
      <c r="T44" s="13">
        <f t="shared" si="26"/>
        <v>0</v>
      </c>
      <c r="U44" s="2">
        <v>80462</v>
      </c>
      <c r="V44" s="13">
        <f t="shared" si="27"/>
        <v>0</v>
      </c>
      <c r="W44" s="2">
        <v>80462</v>
      </c>
      <c r="X44" s="13">
        <f t="shared" si="28"/>
        <v>0</v>
      </c>
      <c r="Y44" s="2">
        <v>80462</v>
      </c>
      <c r="Z44" s="13">
        <f t="shared" si="29"/>
        <v>2.0004056589422444E-2</v>
      </c>
      <c r="AA44" s="2">
        <v>78884</v>
      </c>
      <c r="AB44" s="13">
        <f t="shared" si="30"/>
        <v>4.5305770887166238E-2</v>
      </c>
      <c r="AC44" s="2">
        <v>75465</v>
      </c>
      <c r="AD44" s="3">
        <f t="shared" si="31"/>
        <v>5.7465949218093157E-2</v>
      </c>
      <c r="AE44" s="2">
        <v>71364</v>
      </c>
      <c r="AF44" s="3">
        <f t="shared" si="32"/>
        <v>3.0006494912318684E-2</v>
      </c>
      <c r="AG44" s="2">
        <v>69285</v>
      </c>
      <c r="AH44" s="3">
        <f t="shared" si="33"/>
        <v>2.0007066513558873E-2</v>
      </c>
      <c r="AI44" s="2">
        <v>67926</v>
      </c>
      <c r="AJ44" s="3">
        <f t="shared" si="34"/>
        <v>2.0001801964140913E-2</v>
      </c>
      <c r="AK44" s="2">
        <v>66594</v>
      </c>
      <c r="AL44" s="13">
        <f t="shared" si="35"/>
        <v>6.5930372148859551E-2</v>
      </c>
      <c r="AM44" s="2">
        <v>62475</v>
      </c>
    </row>
    <row r="45" spans="1:39">
      <c r="A45" s="1">
        <v>40</v>
      </c>
      <c r="B45" s="1" t="s">
        <v>68</v>
      </c>
      <c r="C45" s="7">
        <v>92969</v>
      </c>
      <c r="D45" s="13">
        <f t="shared" si="18"/>
        <v>4.2604014803184931E-2</v>
      </c>
      <c r="E45" s="2">
        <v>89170</v>
      </c>
      <c r="F45" s="13">
        <f t="shared" si="19"/>
        <v>4.5148737663798962E-2</v>
      </c>
      <c r="G45" s="2">
        <v>85318</v>
      </c>
      <c r="H45" s="13">
        <f t="shared" si="20"/>
        <v>5.0299796209256576E-3</v>
      </c>
      <c r="I45" s="2">
        <v>84891</v>
      </c>
      <c r="J45" s="13">
        <f t="shared" si="21"/>
        <v>9.9698999440828995E-3</v>
      </c>
      <c r="K45" s="2">
        <v>84053</v>
      </c>
      <c r="L45" s="13">
        <f t="shared" si="22"/>
        <v>1.9998786481402828E-2</v>
      </c>
      <c r="M45" s="24">
        <v>82405</v>
      </c>
      <c r="N45" s="13">
        <f t="shared" si="23"/>
        <v>1.5702998853705734E-2</v>
      </c>
      <c r="O45" s="2">
        <v>81131</v>
      </c>
      <c r="P45" s="13">
        <f t="shared" si="24"/>
        <v>5.2637724783973841E-2</v>
      </c>
      <c r="Q45" s="2">
        <v>77074</v>
      </c>
      <c r="R45" s="13">
        <f t="shared" si="25"/>
        <v>0</v>
      </c>
      <c r="S45" s="2">
        <v>77074</v>
      </c>
      <c r="T45" s="13">
        <f t="shared" si="26"/>
        <v>-5.0005546585152411E-2</v>
      </c>
      <c r="U45" s="2">
        <v>81131</v>
      </c>
      <c r="V45" s="13">
        <f t="shared" si="27"/>
        <v>0</v>
      </c>
      <c r="W45" s="2">
        <v>81131</v>
      </c>
      <c r="X45" s="13">
        <f t="shared" si="28"/>
        <v>0</v>
      </c>
      <c r="Y45" s="2">
        <v>81131</v>
      </c>
      <c r="Z45" s="13">
        <f t="shared" si="29"/>
        <v>0</v>
      </c>
      <c r="AA45" s="2">
        <v>81131</v>
      </c>
      <c r="AB45" s="13">
        <f t="shared" si="30"/>
        <v>4.5300521806351864E-2</v>
      </c>
      <c r="AC45" s="2">
        <v>77615</v>
      </c>
      <c r="AD45" s="3">
        <f t="shared" si="31"/>
        <v>7.0005652287797954E-2</v>
      </c>
      <c r="AE45" s="2">
        <v>72537</v>
      </c>
      <c r="AF45" s="3">
        <f t="shared" si="32"/>
        <v>4.2303105197361801E-2</v>
      </c>
      <c r="AG45" s="2">
        <v>69593</v>
      </c>
      <c r="AH45" s="3">
        <f t="shared" si="33"/>
        <v>2.4104186594069606E-2</v>
      </c>
      <c r="AI45" s="2">
        <v>67955</v>
      </c>
      <c r="AJ45" s="3">
        <f t="shared" si="34"/>
        <v>0</v>
      </c>
      <c r="AK45" s="2">
        <v>67955</v>
      </c>
      <c r="AL45" s="13">
        <f t="shared" si="35"/>
        <v>1.9993095477537786E-2</v>
      </c>
      <c r="AM45" s="2">
        <v>66623</v>
      </c>
    </row>
    <row r="46" spans="1:39">
      <c r="A46" s="1">
        <v>41</v>
      </c>
      <c r="B46" s="1" t="s">
        <v>21</v>
      </c>
      <c r="C46" s="2">
        <v>92894</v>
      </c>
      <c r="D46" s="13">
        <f t="shared" si="18"/>
        <v>0</v>
      </c>
      <c r="E46" s="2">
        <v>92894</v>
      </c>
      <c r="F46" s="13">
        <f t="shared" si="19"/>
        <v>2.709994139955552E-2</v>
      </c>
      <c r="G46" s="2">
        <v>90443</v>
      </c>
      <c r="H46" s="13">
        <f t="shared" si="20"/>
        <v>6.6381333050357844E-2</v>
      </c>
      <c r="I46" s="2">
        <v>84813</v>
      </c>
      <c r="J46" s="13">
        <f t="shared" si="21"/>
        <v>1.019569541551032E-2</v>
      </c>
      <c r="K46" s="2">
        <v>83957</v>
      </c>
      <c r="L46" s="13">
        <f t="shared" si="22"/>
        <v>9.9968722180785799E-3</v>
      </c>
      <c r="M46" s="24">
        <v>83126</v>
      </c>
      <c r="N46" s="13">
        <f t="shared" si="23"/>
        <v>2.9998141379096711E-2</v>
      </c>
      <c r="O46" s="2">
        <v>80705</v>
      </c>
      <c r="P46" s="13">
        <f t="shared" si="24"/>
        <v>0</v>
      </c>
      <c r="Q46" s="2">
        <v>80705</v>
      </c>
      <c r="R46" s="13">
        <f t="shared" si="25"/>
        <v>0</v>
      </c>
      <c r="S46" s="2">
        <v>80705</v>
      </c>
      <c r="T46" s="13">
        <f t="shared" si="26"/>
        <v>0</v>
      </c>
      <c r="U46" s="2">
        <v>80705</v>
      </c>
      <c r="V46" s="13">
        <f t="shared" si="27"/>
        <v>0</v>
      </c>
      <c r="W46" s="2">
        <v>80705</v>
      </c>
      <c r="X46" s="13">
        <f t="shared" si="28"/>
        <v>0</v>
      </c>
      <c r="Y46" s="2">
        <v>80705</v>
      </c>
      <c r="Z46" s="13">
        <f t="shared" si="29"/>
        <v>3.0004849784312223E-2</v>
      </c>
      <c r="AA46" s="2">
        <v>78354</v>
      </c>
      <c r="AB46" s="13">
        <f t="shared" si="30"/>
        <v>4.9997989895876609E-2</v>
      </c>
      <c r="AC46" s="2">
        <v>74623</v>
      </c>
      <c r="AD46" s="3">
        <f t="shared" si="31"/>
        <v>7.6546878832032553E-2</v>
      </c>
      <c r="AE46" s="2">
        <v>69317</v>
      </c>
      <c r="AF46" s="3">
        <f t="shared" si="32"/>
        <v>3.190222407479084E-2</v>
      </c>
      <c r="AG46" s="2">
        <v>67174</v>
      </c>
      <c r="AH46" s="3">
        <f t="shared" si="33"/>
        <v>0</v>
      </c>
      <c r="AI46" s="2">
        <v>67174</v>
      </c>
      <c r="AJ46" s="3">
        <f t="shared" si="34"/>
        <v>2.1191851626634235E-2</v>
      </c>
      <c r="AK46" s="2">
        <v>65780</v>
      </c>
      <c r="AL46" s="13">
        <f t="shared" si="35"/>
        <v>3.3107174268124137E-2</v>
      </c>
      <c r="AM46" s="2">
        <v>63672</v>
      </c>
    </row>
    <row r="47" spans="1:39" ht="13.75">
      <c r="A47" s="1">
        <v>42</v>
      </c>
      <c r="B47" s="1" t="s">
        <v>31</v>
      </c>
      <c r="C47" s="7">
        <v>92584</v>
      </c>
      <c r="D47" s="13">
        <f t="shared" si="18"/>
        <v>3.2600573270429728E-2</v>
      </c>
      <c r="E47" s="2">
        <v>89661</v>
      </c>
      <c r="F47" s="13">
        <f t="shared" si="19"/>
        <v>2.710349962769918E-2</v>
      </c>
      <c r="G47" s="2">
        <v>87295</v>
      </c>
      <c r="H47" s="13">
        <f t="shared" si="20"/>
        <v>4.6062959101748333E-2</v>
      </c>
      <c r="I47" s="2">
        <v>83451</v>
      </c>
      <c r="J47" s="13">
        <f t="shared" si="21"/>
        <v>1.0204822777454967E-2</v>
      </c>
      <c r="K47" s="2">
        <v>82608</v>
      </c>
      <c r="L47" s="13">
        <f t="shared" si="22"/>
        <v>0</v>
      </c>
      <c r="M47" s="24">
        <v>82608</v>
      </c>
      <c r="N47" s="13">
        <f t="shared" si="23"/>
        <v>2.849886079258955E-2</v>
      </c>
      <c r="O47" s="2">
        <v>80319</v>
      </c>
      <c r="P47" s="13">
        <f t="shared" si="24"/>
        <v>0.24353992165848673</v>
      </c>
      <c r="Q47" s="2">
        <v>64589</v>
      </c>
      <c r="R47" s="13">
        <f t="shared" si="25"/>
        <v>0</v>
      </c>
      <c r="S47" s="2">
        <v>64589</v>
      </c>
      <c r="T47" s="13">
        <f t="shared" si="26"/>
        <v>0</v>
      </c>
      <c r="U47" s="2">
        <v>64589</v>
      </c>
      <c r="V47" s="13">
        <f t="shared" si="27"/>
        <v>0</v>
      </c>
      <c r="W47" s="2">
        <v>64589</v>
      </c>
      <c r="X47" s="32">
        <f t="shared" si="28"/>
        <v>2.4994445678738059E-2</v>
      </c>
      <c r="Y47" s="2">
        <v>63014</v>
      </c>
      <c r="Z47" s="13">
        <f t="shared" si="29"/>
        <v>0</v>
      </c>
      <c r="AA47" s="2">
        <v>63014</v>
      </c>
      <c r="AB47" s="13">
        <f t="shared" si="30"/>
        <v>0</v>
      </c>
      <c r="AC47" s="2">
        <v>63014</v>
      </c>
      <c r="AD47" s="3">
        <f t="shared" si="31"/>
        <v>0</v>
      </c>
      <c r="AE47" s="2">
        <v>63014</v>
      </c>
      <c r="AF47" s="3">
        <f t="shared" si="32"/>
        <v>0</v>
      </c>
      <c r="AG47" s="2">
        <v>63014</v>
      </c>
      <c r="AH47" s="3">
        <f t="shared" si="33"/>
        <v>0</v>
      </c>
      <c r="AI47" s="2">
        <v>63014</v>
      </c>
      <c r="AJ47" s="3">
        <f t="shared" si="34"/>
        <v>0</v>
      </c>
      <c r="AK47" s="2">
        <v>63014</v>
      </c>
      <c r="AL47" s="13">
        <f t="shared" si="35"/>
        <v>0</v>
      </c>
      <c r="AM47" s="2">
        <v>63014</v>
      </c>
    </row>
    <row r="48" spans="1:39">
      <c r="A48" s="1">
        <v>43</v>
      </c>
      <c r="B48" s="1" t="s">
        <v>58</v>
      </c>
      <c r="C48" s="7">
        <v>92214</v>
      </c>
      <c r="D48" s="13">
        <f t="shared" si="18"/>
        <v>3.7102851037507732E-2</v>
      </c>
      <c r="E48" s="2">
        <v>88915</v>
      </c>
      <c r="F48" s="13">
        <f t="shared" si="19"/>
        <v>0.10140098353751439</v>
      </c>
      <c r="G48" s="2">
        <v>80729</v>
      </c>
      <c r="H48" s="13">
        <f t="shared" si="20"/>
        <v>9.2305194365892268E-2</v>
      </c>
      <c r="I48" s="2">
        <v>73907</v>
      </c>
      <c r="J48" s="13">
        <f t="shared" si="21"/>
        <v>0</v>
      </c>
      <c r="K48" s="2">
        <v>73907</v>
      </c>
      <c r="L48" s="13">
        <f t="shared" si="22"/>
        <v>0</v>
      </c>
      <c r="M48" s="24">
        <v>73907</v>
      </c>
      <c r="N48" s="13">
        <f t="shared" si="23"/>
        <v>2.0096340975279844E-2</v>
      </c>
      <c r="O48" s="2">
        <v>72451</v>
      </c>
      <c r="P48" s="13">
        <f t="shared" si="24"/>
        <v>0</v>
      </c>
      <c r="Q48" s="2">
        <v>72451</v>
      </c>
      <c r="R48" s="13">
        <f t="shared" si="25"/>
        <v>0</v>
      </c>
      <c r="S48" s="2">
        <v>72451</v>
      </c>
      <c r="T48" s="13">
        <f t="shared" si="26"/>
        <v>0</v>
      </c>
      <c r="U48" s="2">
        <v>72451</v>
      </c>
      <c r="V48" s="13">
        <f t="shared" si="27"/>
        <v>0</v>
      </c>
      <c r="W48" s="2">
        <v>72451</v>
      </c>
      <c r="X48" s="13">
        <f t="shared" si="28"/>
        <v>0</v>
      </c>
      <c r="Y48" s="2">
        <v>72451</v>
      </c>
      <c r="Z48" s="13">
        <f t="shared" si="29"/>
        <v>0</v>
      </c>
      <c r="AA48" s="2">
        <v>72451</v>
      </c>
      <c r="AB48" s="13">
        <f t="shared" si="30"/>
        <v>2.999673021424205E-2</v>
      </c>
      <c r="AC48" s="2">
        <v>70341</v>
      </c>
      <c r="AD48" s="3">
        <f t="shared" si="31"/>
        <v>6.0006931991139108E-2</v>
      </c>
      <c r="AE48" s="2">
        <v>66359</v>
      </c>
      <c r="AF48" s="3">
        <f t="shared" si="32"/>
        <v>3.022728684096131E-2</v>
      </c>
      <c r="AG48" s="2">
        <v>64412</v>
      </c>
      <c r="AH48" s="3">
        <f t="shared" si="33"/>
        <v>1.000407689654091E-2</v>
      </c>
      <c r="AI48" s="2">
        <v>63774</v>
      </c>
      <c r="AJ48" s="3">
        <f t="shared" si="34"/>
        <v>0</v>
      </c>
      <c r="AK48" s="2">
        <v>63774</v>
      </c>
      <c r="AL48" s="13">
        <f t="shared" si="35"/>
        <v>9.9931900606559706E-3</v>
      </c>
      <c r="AM48" s="2">
        <v>63143</v>
      </c>
    </row>
    <row r="49" spans="1:39" ht="13.75">
      <c r="A49" s="1">
        <v>44</v>
      </c>
      <c r="B49" s="1" t="s">
        <v>71</v>
      </c>
      <c r="C49" s="7">
        <v>92187</v>
      </c>
      <c r="D49" s="13">
        <f t="shared" si="18"/>
        <v>3.2595181289693874E-2</v>
      </c>
      <c r="E49" s="2">
        <v>89277</v>
      </c>
      <c r="F49" s="13">
        <f t="shared" si="19"/>
        <v>3.0008306797729475E-2</v>
      </c>
      <c r="G49" s="2">
        <v>86676</v>
      </c>
      <c r="H49" s="13">
        <f t="shared" si="20"/>
        <v>1.2996119863493992E-2</v>
      </c>
      <c r="I49" s="2">
        <v>85564</v>
      </c>
      <c r="J49" s="13">
        <f t="shared" si="21"/>
        <v>0</v>
      </c>
      <c r="K49" s="2">
        <v>85564</v>
      </c>
      <c r="L49" s="13">
        <f t="shared" si="22"/>
        <v>3.4994133372040985E-2</v>
      </c>
      <c r="M49" s="24">
        <v>82671</v>
      </c>
      <c r="N49" s="13">
        <f t="shared" si="23"/>
        <v>0</v>
      </c>
      <c r="O49" s="2">
        <v>82671</v>
      </c>
      <c r="P49" s="13">
        <f t="shared" si="24"/>
        <v>0</v>
      </c>
      <c r="Q49" s="2">
        <v>82671</v>
      </c>
      <c r="R49" s="13">
        <f t="shared" si="25"/>
        <v>0</v>
      </c>
      <c r="S49" s="2">
        <v>82671</v>
      </c>
      <c r="T49" s="13">
        <f t="shared" si="26"/>
        <v>0</v>
      </c>
      <c r="U49" s="2">
        <v>82671</v>
      </c>
      <c r="V49" s="13">
        <f t="shared" si="27"/>
        <v>0</v>
      </c>
      <c r="W49" s="2">
        <v>82671</v>
      </c>
      <c r="X49" s="32">
        <f t="shared" si="28"/>
        <v>3.1792644007329297E-3</v>
      </c>
      <c r="Y49" s="2">
        <v>82409</v>
      </c>
      <c r="Z49" s="13">
        <f t="shared" si="29"/>
        <v>2.6941817139581541E-2</v>
      </c>
      <c r="AA49" s="2">
        <v>80247</v>
      </c>
      <c r="AB49" s="13">
        <f t="shared" si="30"/>
        <v>6.8748751415062925E-2</v>
      </c>
      <c r="AC49" s="2">
        <v>75085</v>
      </c>
      <c r="AD49" s="3">
        <f t="shared" si="31"/>
        <v>5.6122090161052116E-2</v>
      </c>
      <c r="AE49" s="2">
        <v>71095</v>
      </c>
      <c r="AF49" s="3">
        <f t="shared" si="32"/>
        <v>5.8749069247952347E-2</v>
      </c>
      <c r="AG49" s="2">
        <v>67150</v>
      </c>
      <c r="AH49" s="3">
        <f t="shared" si="33"/>
        <v>0</v>
      </c>
      <c r="AI49" s="2">
        <v>67150</v>
      </c>
      <c r="AJ49" s="3">
        <f t="shared" si="34"/>
        <v>0</v>
      </c>
      <c r="AK49" s="2">
        <v>67150</v>
      </c>
      <c r="AL49" s="13">
        <f t="shared" si="35"/>
        <v>2.5974025974025976E-2</v>
      </c>
      <c r="AM49" s="2">
        <v>65450</v>
      </c>
    </row>
    <row r="50" spans="1:39">
      <c r="A50" s="1">
        <v>45</v>
      </c>
      <c r="B50" s="1" t="s">
        <v>9</v>
      </c>
      <c r="C50" s="7">
        <v>91748</v>
      </c>
      <c r="D50" s="13">
        <f t="shared" si="18"/>
        <v>3.2605147944311262E-2</v>
      </c>
      <c r="E50" s="2">
        <v>88851</v>
      </c>
      <c r="F50" s="13">
        <f t="shared" si="19"/>
        <v>2.9989335064453306E-2</v>
      </c>
      <c r="G50" s="2">
        <v>86264</v>
      </c>
      <c r="H50" s="13">
        <f t="shared" si="20"/>
        <v>2.5804456917259258E-2</v>
      </c>
      <c r="I50" s="2">
        <v>84094</v>
      </c>
      <c r="J50" s="13">
        <f t="shared" si="21"/>
        <v>2.0001212929832011E-2</v>
      </c>
      <c r="K50" s="2">
        <v>82445</v>
      </c>
      <c r="L50" s="13">
        <f t="shared" si="22"/>
        <v>2.0005443658138267E-2</v>
      </c>
      <c r="M50" s="24">
        <v>80828</v>
      </c>
      <c r="N50" s="13">
        <f t="shared" si="23"/>
        <v>5.9997639437136902E-2</v>
      </c>
      <c r="O50" s="2">
        <v>76253</v>
      </c>
      <c r="P50" s="13">
        <f t="shared" si="24"/>
        <v>0</v>
      </c>
      <c r="Q50" s="2">
        <v>76253</v>
      </c>
      <c r="R50" s="13">
        <f t="shared" si="25"/>
        <v>0</v>
      </c>
      <c r="S50" s="2">
        <v>76253</v>
      </c>
      <c r="T50" s="13">
        <f t="shared" si="26"/>
        <v>0</v>
      </c>
      <c r="U50" s="2">
        <v>76253</v>
      </c>
      <c r="V50" s="13">
        <f t="shared" si="27"/>
        <v>0</v>
      </c>
      <c r="W50" s="2">
        <v>76253</v>
      </c>
      <c r="X50" s="13">
        <f t="shared" si="28"/>
        <v>0</v>
      </c>
      <c r="Y50" s="2">
        <v>76253</v>
      </c>
      <c r="Z50" s="13">
        <f t="shared" si="29"/>
        <v>3.0000540306894315E-2</v>
      </c>
      <c r="AA50" s="2">
        <v>74032</v>
      </c>
      <c r="AB50" s="13">
        <f t="shared" si="30"/>
        <v>0.12</v>
      </c>
      <c r="AC50" s="2">
        <v>66100</v>
      </c>
      <c r="AD50" s="3">
        <f t="shared" si="31"/>
        <v>0</v>
      </c>
      <c r="AE50" s="2">
        <v>66100</v>
      </c>
      <c r="AF50" s="3">
        <f t="shared" si="32"/>
        <v>1.5360983102918587E-2</v>
      </c>
      <c r="AG50" s="2">
        <v>65100</v>
      </c>
      <c r="AH50" s="3">
        <f t="shared" si="33"/>
        <v>0.1023062074570761</v>
      </c>
      <c r="AI50" s="2">
        <v>59058</v>
      </c>
      <c r="AJ50" s="3">
        <f t="shared" si="34"/>
        <v>0</v>
      </c>
      <c r="AK50" s="2">
        <v>59058</v>
      </c>
      <c r="AL50" s="13">
        <f t="shared" si="35"/>
        <v>0.02</v>
      </c>
      <c r="AM50" s="2">
        <v>57900</v>
      </c>
    </row>
    <row r="51" spans="1:39">
      <c r="A51" s="1">
        <v>46</v>
      </c>
      <c r="B51" s="1" t="s">
        <v>25</v>
      </c>
      <c r="C51" s="2">
        <v>91414</v>
      </c>
      <c r="D51" s="13">
        <f t="shared" si="18"/>
        <v>0</v>
      </c>
      <c r="E51" s="2">
        <v>91414</v>
      </c>
      <c r="F51" s="13">
        <f t="shared" si="19"/>
        <v>3.4996546765848083E-2</v>
      </c>
      <c r="G51" s="2">
        <v>88323</v>
      </c>
      <c r="H51" s="13">
        <f t="shared" si="20"/>
        <v>2.000207873797508E-2</v>
      </c>
      <c r="I51" s="2">
        <v>86591</v>
      </c>
      <c r="J51" s="13">
        <f t="shared" si="21"/>
        <v>4.4989923126123842E-2</v>
      </c>
      <c r="K51" s="2">
        <v>82863</v>
      </c>
      <c r="L51" s="13">
        <f t="shared" si="22"/>
        <v>0</v>
      </c>
      <c r="M51" s="24">
        <v>82863</v>
      </c>
      <c r="N51" s="13">
        <f t="shared" si="23"/>
        <v>4.1267168474094923E-2</v>
      </c>
      <c r="O51" s="2">
        <v>79579</v>
      </c>
      <c r="P51" s="13">
        <f t="shared" si="24"/>
        <v>3.0202211117727779E-2</v>
      </c>
      <c r="Q51" s="2">
        <v>77246</v>
      </c>
      <c r="R51" s="13">
        <f t="shared" si="25"/>
        <v>5.977582351246416E-2</v>
      </c>
      <c r="S51" s="2">
        <v>72889</v>
      </c>
      <c r="T51" s="13">
        <f t="shared" si="26"/>
        <v>-5.6404215104989254E-2</v>
      </c>
      <c r="U51" s="2">
        <v>77246</v>
      </c>
      <c r="V51" s="13">
        <f t="shared" si="27"/>
        <v>0</v>
      </c>
      <c r="W51" s="2">
        <v>77246</v>
      </c>
      <c r="X51" s="13">
        <f t="shared" si="28"/>
        <v>0</v>
      </c>
      <c r="Y51" s="2">
        <v>77246</v>
      </c>
      <c r="Z51" s="13">
        <f t="shared" si="29"/>
        <v>0</v>
      </c>
      <c r="AA51" s="2">
        <v>77246</v>
      </c>
      <c r="AB51" s="13">
        <f t="shared" si="30"/>
        <v>1.0002484277140728E-2</v>
      </c>
      <c r="AC51" s="2">
        <v>76481</v>
      </c>
      <c r="AD51" s="3">
        <f t="shared" si="31"/>
        <v>7.5001756975191514E-2</v>
      </c>
      <c r="AE51" s="2">
        <v>71145</v>
      </c>
      <c r="AF51" s="3">
        <f t="shared" si="32"/>
        <v>4.9181536646512314E-2</v>
      </c>
      <c r="AG51" s="2">
        <v>67810</v>
      </c>
      <c r="AH51" s="3">
        <f t="shared" si="33"/>
        <v>4.0301919212064496E-2</v>
      </c>
      <c r="AI51" s="2">
        <v>65183</v>
      </c>
      <c r="AJ51" s="3">
        <f t="shared" si="34"/>
        <v>0</v>
      </c>
      <c r="AK51" s="2">
        <v>65183</v>
      </c>
      <c r="AL51" s="13">
        <f t="shared" si="35"/>
        <v>1.9998435177216181E-2</v>
      </c>
      <c r="AM51" s="2">
        <v>63905</v>
      </c>
    </row>
    <row r="52" spans="1:39">
      <c r="A52" s="1">
        <v>47</v>
      </c>
      <c r="B52" s="1" t="s">
        <v>14</v>
      </c>
      <c r="C52" s="7">
        <v>91000</v>
      </c>
      <c r="D52" s="13">
        <f t="shared" si="18"/>
        <v>1.7897091722595078E-2</v>
      </c>
      <c r="E52" s="2">
        <v>89400</v>
      </c>
      <c r="F52" s="13">
        <f t="shared" si="19"/>
        <v>2.1714285714285714E-2</v>
      </c>
      <c r="G52" s="2">
        <v>87500</v>
      </c>
      <c r="H52" s="13">
        <f t="shared" si="20"/>
        <v>0</v>
      </c>
      <c r="I52" s="2">
        <v>87500</v>
      </c>
      <c r="J52" s="13">
        <f t="shared" si="21"/>
        <v>2.0098862152583472E-2</v>
      </c>
      <c r="K52" s="2">
        <v>85776</v>
      </c>
      <c r="L52" s="13">
        <f t="shared" si="22"/>
        <v>9.9968207990391751E-3</v>
      </c>
      <c r="M52" s="24">
        <v>84927</v>
      </c>
      <c r="N52" s="13">
        <f t="shared" si="23"/>
        <v>0</v>
      </c>
      <c r="O52" s="2">
        <v>84927</v>
      </c>
      <c r="P52" s="13">
        <f t="shared" si="24"/>
        <v>0</v>
      </c>
      <c r="Q52" s="2">
        <v>84927</v>
      </c>
      <c r="R52" s="13">
        <f t="shared" si="25"/>
        <v>0</v>
      </c>
      <c r="S52" s="2">
        <v>84927</v>
      </c>
      <c r="T52" s="13">
        <f t="shared" si="26"/>
        <v>0</v>
      </c>
      <c r="U52" s="2">
        <v>84927</v>
      </c>
      <c r="V52" s="13">
        <f t="shared" si="27"/>
        <v>0</v>
      </c>
      <c r="W52" s="2">
        <v>84927</v>
      </c>
      <c r="X52" s="13">
        <f t="shared" si="28"/>
        <v>0</v>
      </c>
      <c r="Y52" s="2">
        <v>84927</v>
      </c>
      <c r="Z52" s="13">
        <f t="shared" si="29"/>
        <v>0.1023896987240229</v>
      </c>
      <c r="AA52" s="2">
        <v>77039</v>
      </c>
      <c r="AB52" s="13">
        <f t="shared" si="30"/>
        <v>5.0006814774430967E-2</v>
      </c>
      <c r="AC52" s="2">
        <v>73370</v>
      </c>
      <c r="AD52" s="3">
        <f t="shared" si="31"/>
        <v>1.381788033715628E-2</v>
      </c>
      <c r="AE52" s="2">
        <v>72370</v>
      </c>
      <c r="AF52" s="3">
        <f t="shared" si="32"/>
        <v>1.4011489421325487E-2</v>
      </c>
      <c r="AG52" s="2">
        <v>71370</v>
      </c>
      <c r="AH52" s="3">
        <f t="shared" si="33"/>
        <v>4.4153792134831463E-2</v>
      </c>
      <c r="AI52" s="2">
        <v>68352</v>
      </c>
      <c r="AJ52" s="3">
        <f t="shared" si="34"/>
        <v>9.8693930618757759E-3</v>
      </c>
      <c r="AK52" s="2">
        <v>67684</v>
      </c>
      <c r="AL52" s="13">
        <f t="shared" si="35"/>
        <v>5.0537033587881044E-2</v>
      </c>
      <c r="AM52" s="2">
        <v>64428</v>
      </c>
    </row>
    <row r="53" spans="1:39">
      <c r="A53" s="1">
        <v>48</v>
      </c>
      <c r="B53" s="1" t="s">
        <v>28</v>
      </c>
      <c r="C53" s="7">
        <v>90608</v>
      </c>
      <c r="D53" s="13">
        <f t="shared" si="18"/>
        <v>3.2605103308375218E-2</v>
      </c>
      <c r="E53" s="2">
        <v>87747</v>
      </c>
      <c r="F53" s="13">
        <f t="shared" si="19"/>
        <v>7.7099648933297321E-2</v>
      </c>
      <c r="G53" s="2">
        <v>81466</v>
      </c>
      <c r="H53" s="13">
        <f t="shared" si="20"/>
        <v>1.5886871508379887E-2</v>
      </c>
      <c r="I53" s="2">
        <v>80192</v>
      </c>
      <c r="J53" s="13">
        <f t="shared" si="21"/>
        <v>1.9994912236072245E-2</v>
      </c>
      <c r="K53" s="2">
        <v>78620</v>
      </c>
      <c r="L53" s="13">
        <f t="shared" si="22"/>
        <v>3.0001310100877768E-2</v>
      </c>
      <c r="M53" s="24">
        <v>76330</v>
      </c>
      <c r="N53" s="13">
        <f t="shared" si="23"/>
        <v>7.6025205464003265E-2</v>
      </c>
      <c r="O53" s="2">
        <v>70937</v>
      </c>
      <c r="P53" s="13">
        <f t="shared" si="24"/>
        <v>1.0095688329441249E-2</v>
      </c>
      <c r="Q53" s="2">
        <v>70228</v>
      </c>
      <c r="R53" s="13">
        <f t="shared" si="25"/>
        <v>0</v>
      </c>
      <c r="S53" s="2">
        <v>70228</v>
      </c>
      <c r="T53" s="13">
        <f t="shared" si="26"/>
        <v>-9.9947841042051389E-3</v>
      </c>
      <c r="U53" s="2">
        <v>70937</v>
      </c>
      <c r="V53" s="13">
        <f t="shared" si="27"/>
        <v>0</v>
      </c>
      <c r="W53" s="2">
        <v>70937</v>
      </c>
      <c r="X53" s="13">
        <f t="shared" si="28"/>
        <v>0</v>
      </c>
      <c r="Y53" s="2">
        <v>70937</v>
      </c>
      <c r="Z53" s="13">
        <f t="shared" si="29"/>
        <v>6.7983763376763462E-3</v>
      </c>
      <c r="AA53" s="2">
        <v>70458</v>
      </c>
      <c r="AB53" s="13">
        <f t="shared" si="30"/>
        <v>6.999346990842685E-2</v>
      </c>
      <c r="AC53" s="2">
        <v>65849</v>
      </c>
      <c r="AD53" s="3">
        <f t="shared" si="31"/>
        <v>2.4998832557632737E-2</v>
      </c>
      <c r="AE53" s="2">
        <v>64243</v>
      </c>
      <c r="AF53" s="3">
        <f t="shared" si="32"/>
        <v>2.713203082531257E-2</v>
      </c>
      <c r="AG53" s="2">
        <v>62546</v>
      </c>
      <c r="AH53" s="3">
        <f t="shared" si="33"/>
        <v>4.9993284985226968E-2</v>
      </c>
      <c r="AI53" s="2">
        <v>59568</v>
      </c>
      <c r="AJ53" s="3">
        <f t="shared" si="34"/>
        <v>0</v>
      </c>
      <c r="AK53" s="2">
        <v>59568</v>
      </c>
      <c r="AL53" s="13">
        <f t="shared" si="35"/>
        <v>1.4994547437295528E-2</v>
      </c>
      <c r="AM53" s="2">
        <v>58688</v>
      </c>
    </row>
    <row r="54" spans="1:39">
      <c r="A54" s="1">
        <v>49</v>
      </c>
      <c r="B54" s="1" t="s">
        <v>11</v>
      </c>
      <c r="C54" s="7">
        <v>90413</v>
      </c>
      <c r="D54" s="13">
        <f t="shared" si="18"/>
        <v>2.6102845210127904E-2</v>
      </c>
      <c r="E54" s="2">
        <v>88113</v>
      </c>
      <c r="F54" s="13">
        <f t="shared" si="19"/>
        <v>2.3998233544068426E-2</v>
      </c>
      <c r="G54" s="2">
        <v>86048</v>
      </c>
      <c r="H54" s="13">
        <f t="shared" si="20"/>
        <v>1.3999528635399482E-2</v>
      </c>
      <c r="I54" s="2">
        <v>84860</v>
      </c>
      <c r="J54" s="13">
        <f t="shared" si="21"/>
        <v>2.7497608640375835E-2</v>
      </c>
      <c r="K54" s="2">
        <v>82589</v>
      </c>
      <c r="L54" s="13">
        <f t="shared" si="22"/>
        <v>1.4818819655210548E-2</v>
      </c>
      <c r="M54" s="24">
        <v>81383</v>
      </c>
      <c r="N54" s="13">
        <f t="shared" si="23"/>
        <v>2.3351850941448306E-4</v>
      </c>
      <c r="O54" s="2">
        <v>81364</v>
      </c>
      <c r="P54" s="13">
        <f t="shared" si="24"/>
        <v>2.7297290472462817E-2</v>
      </c>
      <c r="Q54" s="2">
        <v>79202</v>
      </c>
      <c r="R54" s="13">
        <f t="shared" si="25"/>
        <v>0</v>
      </c>
      <c r="S54" s="2">
        <v>79202</v>
      </c>
      <c r="T54" s="13">
        <f t="shared" si="26"/>
        <v>0</v>
      </c>
      <c r="U54" s="2">
        <v>79202</v>
      </c>
      <c r="V54" s="13">
        <f t="shared" si="27"/>
        <v>0</v>
      </c>
      <c r="W54" s="2">
        <v>79202</v>
      </c>
      <c r="X54" s="13">
        <f t="shared" si="28"/>
        <v>0</v>
      </c>
      <c r="Y54" s="2">
        <v>79202</v>
      </c>
      <c r="Z54" s="13">
        <f t="shared" si="29"/>
        <v>0</v>
      </c>
      <c r="AA54" s="2">
        <v>79202</v>
      </c>
      <c r="AB54" s="13">
        <f t="shared" si="30"/>
        <v>2.0092218129362974E-2</v>
      </c>
      <c r="AC54" s="2">
        <v>77642</v>
      </c>
      <c r="AD54" s="3">
        <f t="shared" si="31"/>
        <v>4.4993876095236814E-2</v>
      </c>
      <c r="AE54" s="2">
        <v>74299</v>
      </c>
      <c r="AF54" s="3">
        <f t="shared" si="32"/>
        <v>9.9089302704906887E-3</v>
      </c>
      <c r="AG54" s="2">
        <v>73570</v>
      </c>
      <c r="AH54" s="3">
        <f t="shared" si="33"/>
        <v>9.9942340957140108E-3</v>
      </c>
      <c r="AI54" s="2">
        <v>72842</v>
      </c>
      <c r="AJ54" s="3">
        <f t="shared" si="34"/>
        <v>3.4996234672274397E-2</v>
      </c>
      <c r="AK54" s="2">
        <v>70379</v>
      </c>
      <c r="AL54" s="13">
        <f t="shared" si="35"/>
        <v>4.00017732592505E-2</v>
      </c>
      <c r="AM54" s="2">
        <v>67672</v>
      </c>
    </row>
    <row r="55" spans="1:39">
      <c r="A55" s="1">
        <v>50</v>
      </c>
      <c r="B55" s="1" t="s">
        <v>47</v>
      </c>
      <c r="C55" s="2">
        <v>90357</v>
      </c>
      <c r="D55" s="13">
        <f t="shared" si="18"/>
        <v>0</v>
      </c>
      <c r="E55" s="2">
        <v>90357</v>
      </c>
      <c r="F55" s="13">
        <f t="shared" si="19"/>
        <v>4.764168444485669E-2</v>
      </c>
      <c r="G55" s="2">
        <v>86248</v>
      </c>
      <c r="H55" s="13">
        <f t="shared" si="20"/>
        <v>0</v>
      </c>
      <c r="I55" s="2">
        <v>86248</v>
      </c>
      <c r="J55" s="13">
        <f t="shared" si="21"/>
        <v>2.1206057520394995E-2</v>
      </c>
      <c r="K55" s="2">
        <v>84457</v>
      </c>
      <c r="L55" s="13">
        <f t="shared" si="22"/>
        <v>0.1109985661479367</v>
      </c>
      <c r="M55" s="24">
        <v>76019</v>
      </c>
      <c r="N55" s="13">
        <f t="shared" si="23"/>
        <v>0</v>
      </c>
      <c r="O55" s="2">
        <v>76019</v>
      </c>
      <c r="P55" s="13">
        <f t="shared" si="24"/>
        <v>0</v>
      </c>
      <c r="Q55" s="2">
        <v>76019</v>
      </c>
      <c r="R55" s="13">
        <f t="shared" si="25"/>
        <v>0</v>
      </c>
      <c r="S55" s="2">
        <v>76019</v>
      </c>
      <c r="T55" s="13">
        <f t="shared" si="26"/>
        <v>0</v>
      </c>
      <c r="U55" s="2">
        <v>76019</v>
      </c>
      <c r="V55" s="13">
        <f t="shared" si="27"/>
        <v>0</v>
      </c>
      <c r="W55" s="2">
        <v>76019</v>
      </c>
      <c r="X55" s="13">
        <f t="shared" si="28"/>
        <v>0</v>
      </c>
      <c r="Y55" s="2">
        <v>76019</v>
      </c>
      <c r="Z55" s="13">
        <f t="shared" si="29"/>
        <v>0</v>
      </c>
      <c r="AA55" s="2">
        <v>76019</v>
      </c>
      <c r="AB55" s="13">
        <f t="shared" si="30"/>
        <v>5.0000690617273719E-2</v>
      </c>
      <c r="AC55" s="2">
        <v>72399</v>
      </c>
      <c r="AD55" s="3">
        <f t="shared" si="31"/>
        <v>6.4002704132620075E-2</v>
      </c>
      <c r="AE55" s="2">
        <v>68044</v>
      </c>
      <c r="AF55" s="3">
        <f t="shared" si="32"/>
        <v>5.2302743496953387E-2</v>
      </c>
      <c r="AG55" s="2">
        <v>64662</v>
      </c>
      <c r="AH55" s="3">
        <f t="shared" si="33"/>
        <v>2.4088943792464484E-2</v>
      </c>
      <c r="AI55" s="2">
        <v>63141</v>
      </c>
      <c r="AJ55" s="3">
        <f t="shared" si="34"/>
        <v>0</v>
      </c>
      <c r="AK55" s="2">
        <v>63141</v>
      </c>
      <c r="AL55" s="13">
        <f t="shared" si="35"/>
        <v>6.9678796503354345E-2</v>
      </c>
      <c r="AM55" s="2">
        <v>59028</v>
      </c>
    </row>
    <row r="56" spans="1:39">
      <c r="A56" s="1">
        <v>51</v>
      </c>
      <c r="B56" s="1" t="s">
        <v>8</v>
      </c>
      <c r="C56" s="2">
        <v>89742</v>
      </c>
      <c r="D56" s="13">
        <f t="shared" si="18"/>
        <v>0</v>
      </c>
      <c r="E56" s="2">
        <v>89742</v>
      </c>
      <c r="F56" s="13">
        <f t="shared" si="19"/>
        <v>0</v>
      </c>
      <c r="G56" s="2">
        <v>89742</v>
      </c>
      <c r="H56" s="13">
        <f t="shared" si="20"/>
        <v>4.1018026587476511E-2</v>
      </c>
      <c r="I56" s="2">
        <v>86206</v>
      </c>
      <c r="J56" s="13">
        <f t="shared" si="21"/>
        <v>4.0406478553670133E-2</v>
      </c>
      <c r="K56" s="2">
        <v>82858</v>
      </c>
      <c r="L56" s="13">
        <f t="shared" si="22"/>
        <v>9.9978302684859549E-3</v>
      </c>
      <c r="M56" s="24">
        <v>82037.8</v>
      </c>
      <c r="N56" s="13">
        <f t="shared" si="23"/>
        <v>-2.4378946341584339E-6</v>
      </c>
      <c r="O56" s="2">
        <v>82038</v>
      </c>
      <c r="P56" s="13">
        <f t="shared" si="24"/>
        <v>2.5859697386519945E-2</v>
      </c>
      <c r="Q56" s="2">
        <v>79970</v>
      </c>
      <c r="R56" s="13">
        <f t="shared" si="25"/>
        <v>0</v>
      </c>
      <c r="S56" s="2">
        <v>79970</v>
      </c>
      <c r="T56" s="13">
        <f t="shared" si="26"/>
        <v>0</v>
      </c>
      <c r="U56" s="2">
        <v>79970</v>
      </c>
      <c r="V56" s="13">
        <f t="shared" si="27"/>
        <v>0</v>
      </c>
      <c r="W56" s="2">
        <v>79970</v>
      </c>
      <c r="X56" s="13">
        <f t="shared" si="28"/>
        <v>0</v>
      </c>
      <c r="Y56" s="2">
        <v>79970</v>
      </c>
      <c r="Z56" s="13">
        <f t="shared" si="29"/>
        <v>1.000277854959711E-2</v>
      </c>
      <c r="AA56" s="2">
        <v>79178</v>
      </c>
      <c r="AB56" s="13">
        <f t="shared" si="30"/>
        <v>5.5298617867757797E-2</v>
      </c>
      <c r="AC56" s="2">
        <v>75029</v>
      </c>
      <c r="AD56" s="3">
        <f t="shared" si="31"/>
        <v>5.9193065672821732E-2</v>
      </c>
      <c r="AE56" s="2">
        <v>70836</v>
      </c>
      <c r="AF56" s="3">
        <f t="shared" si="32"/>
        <v>4.2303674166065834E-2</v>
      </c>
      <c r="AG56" s="2">
        <v>67961</v>
      </c>
      <c r="AH56" s="3">
        <f t="shared" si="33"/>
        <v>3.4004807838602685E-2</v>
      </c>
      <c r="AI56" s="2">
        <v>65726</v>
      </c>
      <c r="AJ56" s="3">
        <f t="shared" si="34"/>
        <v>0</v>
      </c>
      <c r="AK56" s="2">
        <v>65726</v>
      </c>
      <c r="AL56" s="13">
        <f t="shared" si="35"/>
        <v>0</v>
      </c>
      <c r="AM56" s="2">
        <v>65726</v>
      </c>
    </row>
    <row r="57" spans="1:39">
      <c r="A57" s="1">
        <v>52</v>
      </c>
      <c r="B57" s="1" t="s">
        <v>18</v>
      </c>
      <c r="C57" s="2">
        <v>89724</v>
      </c>
      <c r="D57" s="13">
        <f t="shared" si="18"/>
        <v>0</v>
      </c>
      <c r="E57" s="2">
        <v>89724</v>
      </c>
      <c r="F57" s="13">
        <f t="shared" si="19"/>
        <v>3.1737270594728854E-2</v>
      </c>
      <c r="G57" s="2">
        <v>86964</v>
      </c>
      <c r="H57" s="13">
        <f t="shared" si="20"/>
        <v>1.9985925404644618E-2</v>
      </c>
      <c r="I57" s="2">
        <v>85260</v>
      </c>
      <c r="J57" s="13">
        <f t="shared" si="21"/>
        <v>-3.0695770804911322E-2</v>
      </c>
      <c r="K57" s="2">
        <v>87960</v>
      </c>
      <c r="L57" s="13">
        <f t="shared" si="22"/>
        <v>4.9992837702334911E-2</v>
      </c>
      <c r="M57" s="24">
        <v>83772</v>
      </c>
      <c r="N57" s="13">
        <f t="shared" si="23"/>
        <v>0</v>
      </c>
      <c r="O57" s="2">
        <v>83772</v>
      </c>
      <c r="P57" s="13">
        <f t="shared" si="24"/>
        <v>5.2306300874283992E-2</v>
      </c>
      <c r="Q57" s="2">
        <v>79608</v>
      </c>
      <c r="R57" s="13">
        <f t="shared" si="25"/>
        <v>0</v>
      </c>
      <c r="S57" s="2">
        <v>79608</v>
      </c>
      <c r="T57" s="13">
        <f t="shared" si="26"/>
        <v>0</v>
      </c>
      <c r="U57" s="2">
        <v>79608</v>
      </c>
      <c r="V57" s="13">
        <f t="shared" si="27"/>
        <v>0</v>
      </c>
      <c r="W57" s="2">
        <v>79608</v>
      </c>
      <c r="X57" s="13">
        <f t="shared" si="28"/>
        <v>0</v>
      </c>
      <c r="Y57" s="2">
        <v>79608</v>
      </c>
      <c r="Z57" s="13">
        <f t="shared" si="29"/>
        <v>3.5483870967741936E-2</v>
      </c>
      <c r="AA57" s="2">
        <v>76880</v>
      </c>
      <c r="AB57" s="13">
        <f t="shared" si="30"/>
        <v>0.12952515279736718</v>
      </c>
      <c r="AC57" s="2">
        <v>68064</v>
      </c>
      <c r="AD57" s="3">
        <f t="shared" si="31"/>
        <v>-1.3565217391304348E-2</v>
      </c>
      <c r="AE57" s="2">
        <v>69000</v>
      </c>
      <c r="AF57" s="3">
        <f t="shared" si="32"/>
        <v>-5.8209901446602498E-3</v>
      </c>
      <c r="AG57" s="2">
        <v>69404</v>
      </c>
      <c r="AH57" s="3">
        <f t="shared" si="33"/>
        <v>-3.3801091435571889E-2</v>
      </c>
      <c r="AI57" s="2">
        <v>71832</v>
      </c>
      <c r="AJ57" s="3">
        <f t="shared" si="34"/>
        <v>0</v>
      </c>
      <c r="AK57" s="2">
        <v>71832</v>
      </c>
      <c r="AL57" s="13">
        <f t="shared" si="35"/>
        <v>0.10708341039393379</v>
      </c>
      <c r="AM57" s="2">
        <v>64884</v>
      </c>
    </row>
    <row r="58" spans="1:39">
      <c r="A58" s="1">
        <v>53</v>
      </c>
      <c r="B58" s="1" t="s">
        <v>60</v>
      </c>
      <c r="C58" s="2">
        <v>89567</v>
      </c>
      <c r="D58" s="13">
        <f t="shared" si="18"/>
        <v>0</v>
      </c>
      <c r="E58" s="2">
        <v>89567</v>
      </c>
      <c r="F58" s="13">
        <f t="shared" si="19"/>
        <v>3.2151376516818972E-2</v>
      </c>
      <c r="G58" s="2">
        <v>86777</v>
      </c>
      <c r="H58" s="13">
        <f t="shared" si="20"/>
        <v>1.5600861382894059E-2</v>
      </c>
      <c r="I58" s="2">
        <v>85444</v>
      </c>
      <c r="J58" s="13">
        <f t="shared" si="21"/>
        <v>0</v>
      </c>
      <c r="K58" s="2">
        <v>85444</v>
      </c>
      <c r="L58" s="13">
        <f t="shared" si="22"/>
        <v>6.0033496681347311E-2</v>
      </c>
      <c r="M58" s="24">
        <v>80605</v>
      </c>
      <c r="N58" s="13">
        <f t="shared" si="23"/>
        <v>-4.4832526430194641E-3</v>
      </c>
      <c r="O58" s="2">
        <v>80968</v>
      </c>
      <c r="P58" s="13">
        <f t="shared" si="24"/>
        <v>1.6317718531907416E-2</v>
      </c>
      <c r="Q58" s="2">
        <v>79668</v>
      </c>
      <c r="R58" s="13">
        <f t="shared" si="25"/>
        <v>0</v>
      </c>
      <c r="S58" s="2">
        <v>79668</v>
      </c>
      <c r="T58" s="13">
        <f t="shared" si="26"/>
        <v>0</v>
      </c>
      <c r="U58" s="2">
        <v>79668</v>
      </c>
      <c r="V58" s="13">
        <f t="shared" si="27"/>
        <v>0</v>
      </c>
      <c r="W58" s="2">
        <v>79668</v>
      </c>
      <c r="X58" s="13">
        <f t="shared" si="28"/>
        <v>0</v>
      </c>
      <c r="Y58" s="2">
        <v>79668</v>
      </c>
      <c r="Z58" s="13">
        <f t="shared" si="29"/>
        <v>4.2120133947258269E-2</v>
      </c>
      <c r="AA58" s="2">
        <v>76448</v>
      </c>
      <c r="AB58" s="13">
        <f t="shared" si="30"/>
        <v>6.210230903887299E-2</v>
      </c>
      <c r="AC58" s="2">
        <v>71978</v>
      </c>
      <c r="AD58" s="3">
        <f t="shared" si="31"/>
        <v>2.8257142857142856E-2</v>
      </c>
      <c r="AE58" s="2">
        <v>70000</v>
      </c>
      <c r="AF58" s="3">
        <f t="shared" si="32"/>
        <v>2.9608601644432023E-2</v>
      </c>
      <c r="AG58" s="2">
        <v>67987</v>
      </c>
      <c r="AH58" s="3">
        <f t="shared" si="33"/>
        <v>1.5004030933683677E-2</v>
      </c>
      <c r="AI58" s="2">
        <v>66982</v>
      </c>
      <c r="AJ58" s="3">
        <f t="shared" si="34"/>
        <v>3.000107640971229E-2</v>
      </c>
      <c r="AK58" s="2">
        <v>65031</v>
      </c>
      <c r="AL58" s="13">
        <f t="shared" si="35"/>
        <v>7.1403858510305285E-2</v>
      </c>
      <c r="AM58" s="2">
        <v>60697</v>
      </c>
    </row>
    <row r="59" spans="1:39">
      <c r="A59" s="1">
        <v>54</v>
      </c>
      <c r="B59" s="1" t="s">
        <v>7</v>
      </c>
      <c r="C59" s="7">
        <v>89535</v>
      </c>
      <c r="D59" s="13">
        <f t="shared" si="18"/>
        <v>2.0051267445172317E-2</v>
      </c>
      <c r="E59" s="2">
        <v>87775</v>
      </c>
      <c r="F59" s="13">
        <f t="shared" si="19"/>
        <v>3.5998819710829154E-2</v>
      </c>
      <c r="G59" s="2">
        <v>84725</v>
      </c>
      <c r="H59" s="13">
        <f t="shared" si="20"/>
        <v>9.1676330369797707E-2</v>
      </c>
      <c r="I59" s="2">
        <v>77610</v>
      </c>
      <c r="J59" s="13">
        <f t="shared" si="21"/>
        <v>1.0191729470108164E-2</v>
      </c>
      <c r="K59" s="2">
        <v>76827</v>
      </c>
      <c r="L59" s="13">
        <f t="shared" si="22"/>
        <v>8.5195200714116934E-3</v>
      </c>
      <c r="M59" s="24">
        <v>76178</v>
      </c>
      <c r="N59" s="13">
        <f t="shared" si="23"/>
        <v>0</v>
      </c>
      <c r="O59" s="2">
        <v>76178</v>
      </c>
      <c r="P59" s="13">
        <f t="shared" si="24"/>
        <v>1.9990627301332262E-2</v>
      </c>
      <c r="Q59" s="2">
        <v>74685</v>
      </c>
      <c r="R59" s="13">
        <f t="shared" si="25"/>
        <v>0</v>
      </c>
      <c r="S59" s="2">
        <v>74685</v>
      </c>
      <c r="T59" s="13">
        <f t="shared" si="26"/>
        <v>0</v>
      </c>
      <c r="U59" s="2">
        <v>74685</v>
      </c>
      <c r="V59" s="13">
        <f t="shared" si="27"/>
        <v>0</v>
      </c>
      <c r="W59" s="2">
        <v>74685</v>
      </c>
      <c r="X59" s="13">
        <f t="shared" si="28"/>
        <v>0</v>
      </c>
      <c r="Y59" s="2">
        <v>74685</v>
      </c>
      <c r="Z59" s="13">
        <f t="shared" si="29"/>
        <v>0</v>
      </c>
      <c r="AA59" s="2">
        <v>74685</v>
      </c>
      <c r="AB59" s="13">
        <f t="shared" si="30"/>
        <v>4.5364201332512177E-2</v>
      </c>
      <c r="AC59" s="2">
        <v>71444</v>
      </c>
      <c r="AD59" s="3">
        <f t="shared" si="31"/>
        <v>6.7156599151580329E-2</v>
      </c>
      <c r="AE59" s="2">
        <v>66948</v>
      </c>
      <c r="AF59" s="3">
        <f t="shared" si="32"/>
        <v>3.9452233452885559E-2</v>
      </c>
      <c r="AG59" s="2">
        <v>64407</v>
      </c>
      <c r="AH59" s="3">
        <f t="shared" si="33"/>
        <v>3.5265941201999579E-2</v>
      </c>
      <c r="AI59" s="2">
        <v>62213</v>
      </c>
      <c r="AJ59" s="3">
        <f t="shared" si="34"/>
        <v>0</v>
      </c>
      <c r="AK59" s="2">
        <v>62213</v>
      </c>
      <c r="AL59" s="13">
        <f t="shared" si="35"/>
        <v>4.5456073133024133E-2</v>
      </c>
      <c r="AM59" s="2">
        <v>59508</v>
      </c>
    </row>
    <row r="60" spans="1:39" ht="13.75">
      <c r="A60" s="1">
        <v>55</v>
      </c>
      <c r="B60" s="1" t="s">
        <v>66</v>
      </c>
      <c r="C60" s="2">
        <v>89149</v>
      </c>
      <c r="D60" s="13">
        <f t="shared" si="18"/>
        <v>0</v>
      </c>
      <c r="E60" s="2">
        <v>89149</v>
      </c>
      <c r="F60" s="13">
        <f t="shared" si="19"/>
        <v>0.17393995259415329</v>
      </c>
      <c r="G60" s="2">
        <v>75940</v>
      </c>
      <c r="H60" s="13">
        <f t="shared" si="20"/>
        <v>0</v>
      </c>
      <c r="I60" s="2">
        <v>75940</v>
      </c>
      <c r="J60" s="13">
        <f t="shared" si="21"/>
        <v>2.9960260948583364E-2</v>
      </c>
      <c r="K60" s="2">
        <v>73731</v>
      </c>
      <c r="L60" s="13">
        <f t="shared" si="22"/>
        <v>0</v>
      </c>
      <c r="M60" s="24">
        <v>73731</v>
      </c>
      <c r="N60" s="13">
        <f t="shared" si="23"/>
        <v>0</v>
      </c>
      <c r="O60" s="2">
        <v>73731</v>
      </c>
      <c r="P60" s="13">
        <f t="shared" si="24"/>
        <v>9.9583584461125415E-3</v>
      </c>
      <c r="Q60" s="2">
        <v>73004</v>
      </c>
      <c r="R60" s="13">
        <f t="shared" si="25"/>
        <v>2.0492605328636528E-2</v>
      </c>
      <c r="S60" s="2">
        <v>71538</v>
      </c>
      <c r="T60" s="13">
        <f t="shared" si="26"/>
        <v>0</v>
      </c>
      <c r="U60" s="2">
        <v>71538</v>
      </c>
      <c r="V60" s="13">
        <f t="shared" si="27"/>
        <v>0</v>
      </c>
      <c r="W60" s="2">
        <v>71538</v>
      </c>
      <c r="X60" s="32">
        <f t="shared" si="28"/>
        <v>1.0124115728385648E-2</v>
      </c>
      <c r="Y60" s="2">
        <v>70821</v>
      </c>
      <c r="Z60" s="13">
        <f t="shared" si="29"/>
        <v>9.9971477467199095E-3</v>
      </c>
      <c r="AA60" s="2">
        <v>70120</v>
      </c>
      <c r="AB60" s="13">
        <f t="shared" si="30"/>
        <v>0</v>
      </c>
      <c r="AC60" s="2">
        <v>70120</v>
      </c>
      <c r="AD60" s="3">
        <f t="shared" si="31"/>
        <v>5.919850153320947E-2</v>
      </c>
      <c r="AE60" s="2">
        <v>66201</v>
      </c>
      <c r="AF60" s="3">
        <f t="shared" si="32"/>
        <v>4.3570786764821789E-2</v>
      </c>
      <c r="AG60" s="2">
        <v>63437</v>
      </c>
      <c r="AH60" s="3">
        <f t="shared" si="33"/>
        <v>1.4569938905415348E-2</v>
      </c>
      <c r="AI60" s="2">
        <v>62526</v>
      </c>
      <c r="AJ60" s="3">
        <f t="shared" si="34"/>
        <v>1.4999513002824583E-2</v>
      </c>
      <c r="AK60" s="2">
        <v>61602</v>
      </c>
      <c r="AL60" s="13">
        <f t="shared" si="35"/>
        <v>0</v>
      </c>
      <c r="AM60" s="2">
        <v>61602</v>
      </c>
    </row>
    <row r="61" spans="1:39" ht="13.75">
      <c r="A61" s="1">
        <v>56</v>
      </c>
      <c r="B61" s="1" t="s">
        <v>36</v>
      </c>
      <c r="C61" s="2">
        <v>88810</v>
      </c>
      <c r="D61" s="13">
        <f t="shared" si="18"/>
        <v>0</v>
      </c>
      <c r="E61" s="2">
        <v>88810</v>
      </c>
      <c r="F61" s="13">
        <f t="shared" si="19"/>
        <v>0</v>
      </c>
      <c r="G61" s="2">
        <v>88810</v>
      </c>
      <c r="H61" s="13">
        <f t="shared" si="20"/>
        <v>1.5598197744893991E-2</v>
      </c>
      <c r="I61" s="2">
        <v>87446</v>
      </c>
      <c r="J61" s="13">
        <f t="shared" si="21"/>
        <v>3.0000353361052546E-2</v>
      </c>
      <c r="K61" s="2">
        <v>84899</v>
      </c>
      <c r="L61" s="13">
        <f t="shared" si="22"/>
        <v>3.9995590072763799E-2</v>
      </c>
      <c r="M61" s="24">
        <v>81634</v>
      </c>
      <c r="N61" s="13">
        <f t="shared" si="23"/>
        <v>-4.8975194064206475E-4</v>
      </c>
      <c r="O61" s="2">
        <v>81674</v>
      </c>
      <c r="P61" s="13">
        <f t="shared" si="24"/>
        <v>2.6197087537222479E-2</v>
      </c>
      <c r="Q61" s="2">
        <v>79589</v>
      </c>
      <c r="R61" s="13">
        <f t="shared" si="25"/>
        <v>3.9998431946477106E-2</v>
      </c>
      <c r="S61" s="2">
        <v>76528</v>
      </c>
      <c r="T61" s="13">
        <f t="shared" si="26"/>
        <v>2.0414149899329305E-2</v>
      </c>
      <c r="U61" s="2">
        <v>74997</v>
      </c>
      <c r="V61" s="13">
        <f t="shared" si="27"/>
        <v>0</v>
      </c>
      <c r="W61" s="2">
        <v>74997</v>
      </c>
      <c r="X61" s="32">
        <f t="shared" si="28"/>
        <v>-2.0005749529583942E-2</v>
      </c>
      <c r="Y61" s="2">
        <v>76528</v>
      </c>
      <c r="Z61" s="13">
        <f t="shared" si="29"/>
        <v>0</v>
      </c>
      <c r="AA61" s="2">
        <v>76528</v>
      </c>
      <c r="AB61" s="13">
        <f t="shared" si="30"/>
        <v>6.029705165151851E-2</v>
      </c>
      <c r="AC61" s="2">
        <v>72176</v>
      </c>
      <c r="AD61" s="3">
        <f t="shared" si="31"/>
        <v>5.9199906078483168E-2</v>
      </c>
      <c r="AE61" s="2">
        <v>68142</v>
      </c>
      <c r="AF61" s="3">
        <f t="shared" si="32"/>
        <v>3.2313775394264416E-2</v>
      </c>
      <c r="AG61" s="2">
        <v>66009</v>
      </c>
      <c r="AH61" s="3">
        <f t="shared" si="33"/>
        <v>2.4078067548908573E-2</v>
      </c>
      <c r="AI61" s="2">
        <v>64457</v>
      </c>
      <c r="AJ61" s="3">
        <f t="shared" si="34"/>
        <v>4.0283404076757963E-2</v>
      </c>
      <c r="AK61" s="2">
        <v>61961</v>
      </c>
      <c r="AL61" s="13">
        <f t="shared" si="35"/>
        <v>3.5271512113617377E-2</v>
      </c>
      <c r="AM61" s="2">
        <v>59850</v>
      </c>
    </row>
    <row r="62" spans="1:39">
      <c r="A62" s="1">
        <v>57</v>
      </c>
      <c r="B62" s="1" t="s">
        <v>34</v>
      </c>
      <c r="C62" s="7">
        <v>87932</v>
      </c>
      <c r="D62" s="13">
        <f t="shared" si="18"/>
        <v>0.04</v>
      </c>
      <c r="E62" s="2">
        <v>84550</v>
      </c>
      <c r="F62" s="13">
        <f t="shared" si="19"/>
        <v>0</v>
      </c>
      <c r="G62" s="2">
        <v>84550</v>
      </c>
      <c r="H62" s="13">
        <f t="shared" si="20"/>
        <v>2.000193022245814E-2</v>
      </c>
      <c r="I62" s="2">
        <v>82892</v>
      </c>
      <c r="J62" s="13">
        <f t="shared" si="21"/>
        <v>0</v>
      </c>
      <c r="K62" s="2">
        <v>82892</v>
      </c>
      <c r="L62" s="13">
        <f t="shared" si="22"/>
        <v>4.023291418818864E-2</v>
      </c>
      <c r="M62" s="24">
        <v>79686</v>
      </c>
      <c r="N62" s="13">
        <f t="shared" si="23"/>
        <v>-4.7558716309089824E-2</v>
      </c>
      <c r="O62" s="2">
        <v>83665</v>
      </c>
      <c r="P62" s="13">
        <f t="shared" si="24"/>
        <v>4.9933488944105611E-2</v>
      </c>
      <c r="Q62" s="2">
        <v>79686</v>
      </c>
      <c r="R62" s="13">
        <f t="shared" si="25"/>
        <v>0</v>
      </c>
      <c r="S62" s="2">
        <v>79686</v>
      </c>
      <c r="T62" s="13">
        <f t="shared" si="26"/>
        <v>6.5306613547947215E-2</v>
      </c>
      <c r="U62" s="1">
        <v>74801</v>
      </c>
      <c r="V62" s="13">
        <f t="shared" si="27"/>
        <v>0</v>
      </c>
      <c r="W62" s="1">
        <v>74801</v>
      </c>
      <c r="X62" s="13">
        <f t="shared" si="28"/>
        <v>0</v>
      </c>
      <c r="Y62" s="2">
        <v>74801</v>
      </c>
      <c r="Z62" s="13">
        <f t="shared" si="29"/>
        <v>0</v>
      </c>
      <c r="AA62" s="2">
        <v>74801</v>
      </c>
      <c r="AB62" s="13">
        <f t="shared" si="30"/>
        <v>3.9090391320655116E-2</v>
      </c>
      <c r="AC62" s="2">
        <v>71987</v>
      </c>
      <c r="AD62" s="3">
        <f t="shared" si="31"/>
        <v>6.8357548863923062E-2</v>
      </c>
      <c r="AE62" s="2">
        <v>67381</v>
      </c>
      <c r="AF62" s="3">
        <f t="shared" si="32"/>
        <v>9.0601413681562232E-3</v>
      </c>
      <c r="AG62" s="2">
        <v>66776</v>
      </c>
      <c r="AH62" s="3">
        <f t="shared" si="33"/>
        <v>2.0010387071151436E-2</v>
      </c>
      <c r="AI62" s="2">
        <v>65466</v>
      </c>
      <c r="AJ62" s="3">
        <f t="shared" si="34"/>
        <v>0</v>
      </c>
      <c r="AK62" s="2">
        <v>65466</v>
      </c>
      <c r="AL62" s="13">
        <f t="shared" si="35"/>
        <v>1.8307953149061269E-2</v>
      </c>
      <c r="AM62" s="2">
        <v>64289</v>
      </c>
    </row>
    <row r="63" spans="1:39">
      <c r="A63" s="1">
        <v>58</v>
      </c>
      <c r="B63" s="1" t="s">
        <v>39</v>
      </c>
      <c r="C63" s="46">
        <v>87689</v>
      </c>
      <c r="D63" s="13">
        <f t="shared" si="18"/>
        <v>2.9588230459439466E-2</v>
      </c>
      <c r="E63" s="2">
        <v>85169</v>
      </c>
      <c r="F63" s="13">
        <f t="shared" si="19"/>
        <v>2.9991897350312616E-2</v>
      </c>
      <c r="G63" s="2">
        <v>82689</v>
      </c>
      <c r="H63" s="13">
        <f t="shared" si="20"/>
        <v>3.0199962623808634E-2</v>
      </c>
      <c r="I63" s="2">
        <v>80265</v>
      </c>
      <c r="J63" s="13">
        <f t="shared" si="21"/>
        <v>0</v>
      </c>
      <c r="K63" s="2">
        <v>80265</v>
      </c>
      <c r="L63" s="13">
        <f t="shared" si="22"/>
        <v>1.0805092750009446E-2</v>
      </c>
      <c r="M63" s="24">
        <v>79407</v>
      </c>
      <c r="N63" s="13">
        <f t="shared" si="23"/>
        <v>0</v>
      </c>
      <c r="O63" s="2">
        <v>79407</v>
      </c>
      <c r="P63" s="13">
        <f t="shared" si="24"/>
        <v>2.0616171612919811E-2</v>
      </c>
      <c r="Q63" s="2">
        <v>77803</v>
      </c>
      <c r="R63" s="13">
        <f t="shared" si="25"/>
        <v>0</v>
      </c>
      <c r="S63" s="2">
        <v>77803</v>
      </c>
      <c r="T63" s="13">
        <f t="shared" si="26"/>
        <v>-2.0199730502348658E-2</v>
      </c>
      <c r="U63" s="2">
        <v>79407</v>
      </c>
      <c r="V63" s="13">
        <f t="shared" si="27"/>
        <v>0</v>
      </c>
      <c r="W63" s="2">
        <v>79407</v>
      </c>
      <c r="X63" s="13">
        <f t="shared" si="28"/>
        <v>0</v>
      </c>
      <c r="Y63" s="2">
        <v>79407</v>
      </c>
      <c r="Z63" s="13">
        <f t="shared" si="29"/>
        <v>0</v>
      </c>
      <c r="AA63" s="2">
        <v>79407</v>
      </c>
      <c r="AB63" s="13">
        <f t="shared" si="30"/>
        <v>2.4500696702275893E-2</v>
      </c>
      <c r="AC63" s="2">
        <v>77508</v>
      </c>
      <c r="AD63" s="3">
        <f t="shared" si="31"/>
        <v>7.1203493836032944E-2</v>
      </c>
      <c r="AE63" s="2">
        <v>72356</v>
      </c>
      <c r="AF63" s="3">
        <f t="shared" si="32"/>
        <v>2.4799943346788471E-2</v>
      </c>
      <c r="AG63" s="2">
        <v>70605</v>
      </c>
      <c r="AH63" s="3">
        <f t="shared" si="33"/>
        <v>5.9530598157207598E-2</v>
      </c>
      <c r="AI63" s="2">
        <v>66638</v>
      </c>
      <c r="AJ63" s="3">
        <f t="shared" si="34"/>
        <v>1.6194949371721362E-2</v>
      </c>
      <c r="AK63" s="2">
        <v>65576</v>
      </c>
      <c r="AL63" s="13">
        <f t="shared" si="35"/>
        <v>0</v>
      </c>
      <c r="AM63" s="2">
        <v>65576</v>
      </c>
    </row>
    <row r="64" spans="1:39">
      <c r="A64" s="1">
        <v>59</v>
      </c>
      <c r="B64" s="1" t="s">
        <v>76</v>
      </c>
      <c r="C64" s="2">
        <v>87564</v>
      </c>
      <c r="D64" s="13">
        <f t="shared" si="18"/>
        <v>0</v>
      </c>
      <c r="E64" s="2">
        <v>87564</v>
      </c>
      <c r="F64" s="13">
        <f t="shared" si="19"/>
        <v>5.0343661160891E-2</v>
      </c>
      <c r="G64" s="2">
        <v>83367</v>
      </c>
      <c r="H64" s="13">
        <f t="shared" si="20"/>
        <v>0</v>
      </c>
      <c r="I64" s="2">
        <v>83367</v>
      </c>
      <c r="J64" s="13">
        <f t="shared" si="21"/>
        <v>0</v>
      </c>
      <c r="K64" s="2">
        <v>83367</v>
      </c>
      <c r="L64" s="13">
        <f t="shared" si="22"/>
        <v>8.1262470524215494E-3</v>
      </c>
      <c r="M64" s="24">
        <v>82695</v>
      </c>
      <c r="N64" s="13">
        <f t="shared" si="23"/>
        <v>6.6954775092823663E-3</v>
      </c>
      <c r="O64" s="2">
        <v>82145</v>
      </c>
      <c r="P64" s="13">
        <f t="shared" si="24"/>
        <v>1.2560708034415601E-2</v>
      </c>
      <c r="Q64" s="2">
        <v>81126</v>
      </c>
      <c r="R64" s="13">
        <f t="shared" si="25"/>
        <v>0</v>
      </c>
      <c r="S64" s="2">
        <v>81126</v>
      </c>
      <c r="T64" s="13">
        <f t="shared" si="26"/>
        <v>0</v>
      </c>
      <c r="U64" s="2">
        <v>81126</v>
      </c>
      <c r="V64" s="13">
        <f t="shared" si="27"/>
        <v>0</v>
      </c>
      <c r="W64" s="2">
        <v>81126</v>
      </c>
      <c r="X64" s="13">
        <f t="shared" si="28"/>
        <v>0</v>
      </c>
      <c r="Y64" s="2">
        <v>81126</v>
      </c>
      <c r="Z64" s="13">
        <f t="shared" si="29"/>
        <v>0</v>
      </c>
      <c r="AA64" s="2">
        <v>81126</v>
      </c>
      <c r="AB64" s="13">
        <f t="shared" si="30"/>
        <v>8.0340377931365101E-2</v>
      </c>
      <c r="AC64" s="2">
        <v>75093</v>
      </c>
      <c r="AD64" s="3">
        <f t="shared" si="31"/>
        <v>7.8163362000890177E-2</v>
      </c>
      <c r="AE64" s="2">
        <v>69649</v>
      </c>
      <c r="AF64" s="3">
        <f t="shared" si="32"/>
        <v>3.7292426837441356E-2</v>
      </c>
      <c r="AG64" s="2">
        <v>67145</v>
      </c>
      <c r="AH64" s="3">
        <f t="shared" si="33"/>
        <v>1.4106417362673877E-2</v>
      </c>
      <c r="AI64" s="2">
        <v>66211</v>
      </c>
      <c r="AJ64" s="3">
        <f t="shared" si="34"/>
        <v>5.8833877054947865E-2</v>
      </c>
      <c r="AK64" s="2">
        <v>62532</v>
      </c>
      <c r="AL64" s="13">
        <f t="shared" si="35"/>
        <v>6.602567380964558E-2</v>
      </c>
      <c r="AM64" s="2">
        <v>58659</v>
      </c>
    </row>
    <row r="65" spans="1:39">
      <c r="A65" s="1">
        <v>60</v>
      </c>
      <c r="B65" s="1" t="s">
        <v>27</v>
      </c>
      <c r="C65" s="2">
        <v>87334</v>
      </c>
      <c r="D65" s="13">
        <f t="shared" si="18"/>
        <v>0</v>
      </c>
      <c r="E65" s="2">
        <v>87334</v>
      </c>
      <c r="F65" s="13">
        <f t="shared" si="19"/>
        <v>1.5004125844054717E-2</v>
      </c>
      <c r="G65" s="2">
        <v>86043</v>
      </c>
      <c r="H65" s="13">
        <f t="shared" si="20"/>
        <v>1.5005131471847684E-2</v>
      </c>
      <c r="I65" s="2">
        <v>84771</v>
      </c>
      <c r="J65" s="13">
        <f t="shared" si="21"/>
        <v>5.324826261236688E-3</v>
      </c>
      <c r="K65" s="2">
        <v>84322</v>
      </c>
      <c r="L65" s="13">
        <f t="shared" si="22"/>
        <v>0</v>
      </c>
      <c r="M65" s="24">
        <v>84322</v>
      </c>
      <c r="N65" s="13">
        <f t="shared" si="23"/>
        <v>3.999802661601648E-2</v>
      </c>
      <c r="O65" s="2">
        <v>81079</v>
      </c>
      <c r="P65" s="13">
        <f t="shared" si="24"/>
        <v>5.000129503483644E-2</v>
      </c>
      <c r="Q65" s="2">
        <v>77218</v>
      </c>
      <c r="R65" s="13">
        <f t="shared" si="25"/>
        <v>0</v>
      </c>
      <c r="S65" s="2">
        <v>77218</v>
      </c>
      <c r="T65" s="13">
        <f t="shared" si="26"/>
        <v>0</v>
      </c>
      <c r="U65" s="2">
        <v>77218</v>
      </c>
      <c r="V65" s="13">
        <f t="shared" si="27"/>
        <v>0</v>
      </c>
      <c r="W65" s="2">
        <v>77218</v>
      </c>
      <c r="X65" s="13">
        <f t="shared" si="28"/>
        <v>0</v>
      </c>
      <c r="Y65" s="2">
        <v>77218</v>
      </c>
      <c r="Z65" s="13">
        <f t="shared" si="29"/>
        <v>0</v>
      </c>
      <c r="AA65" s="2">
        <v>77218</v>
      </c>
      <c r="AB65" s="13">
        <f t="shared" si="30"/>
        <v>4.529456356941737E-2</v>
      </c>
      <c r="AC65" s="2">
        <v>73872</v>
      </c>
      <c r="AD65" s="3">
        <f t="shared" si="31"/>
        <v>4.9989339776845998E-2</v>
      </c>
      <c r="AE65" s="2">
        <v>70355</v>
      </c>
      <c r="AF65" s="3">
        <f t="shared" si="32"/>
        <v>3.0012444184173925E-2</v>
      </c>
      <c r="AG65" s="2">
        <v>68305</v>
      </c>
      <c r="AH65" s="3">
        <f t="shared" si="33"/>
        <v>2.9992761927739912E-2</v>
      </c>
      <c r="AI65" s="2">
        <v>66316</v>
      </c>
      <c r="AJ65" s="3">
        <f t="shared" si="34"/>
        <v>1.7147765268873277E-2</v>
      </c>
      <c r="AK65" s="2">
        <v>65198</v>
      </c>
      <c r="AL65" s="13">
        <f t="shared" si="35"/>
        <v>2.7792228265153308E-2</v>
      </c>
      <c r="AM65" s="2">
        <v>63435</v>
      </c>
    </row>
    <row r="66" spans="1:39">
      <c r="A66" s="1">
        <v>61</v>
      </c>
      <c r="B66" s="1" t="s">
        <v>17</v>
      </c>
      <c r="C66" s="2">
        <v>87289</v>
      </c>
      <c r="D66" s="13">
        <f t="shared" si="18"/>
        <v>0</v>
      </c>
      <c r="E66" s="2">
        <v>87289</v>
      </c>
      <c r="F66" s="13">
        <f t="shared" si="19"/>
        <v>0</v>
      </c>
      <c r="G66" s="2">
        <v>87289</v>
      </c>
      <c r="H66" s="13">
        <f t="shared" si="20"/>
        <v>0</v>
      </c>
      <c r="I66" s="2">
        <v>87289</v>
      </c>
      <c r="J66" s="13">
        <f t="shared" si="21"/>
        <v>0</v>
      </c>
      <c r="K66" s="2">
        <v>87289</v>
      </c>
      <c r="L66" s="13">
        <f t="shared" si="22"/>
        <v>0</v>
      </c>
      <c r="M66" s="24">
        <v>87289</v>
      </c>
      <c r="N66" s="13">
        <f t="shared" si="23"/>
        <v>0</v>
      </c>
      <c r="O66" s="2">
        <v>87289</v>
      </c>
      <c r="P66" s="13">
        <f t="shared" si="24"/>
        <v>0</v>
      </c>
      <c r="Q66" s="2">
        <v>87289</v>
      </c>
      <c r="R66" s="13">
        <f t="shared" si="25"/>
        <v>0</v>
      </c>
      <c r="S66" s="2">
        <v>87289</v>
      </c>
      <c r="T66" s="13">
        <f t="shared" si="26"/>
        <v>0</v>
      </c>
      <c r="U66" s="2">
        <v>87289</v>
      </c>
      <c r="V66" s="13">
        <f t="shared" si="27"/>
        <v>0</v>
      </c>
      <c r="W66" s="2">
        <v>87289</v>
      </c>
      <c r="X66" s="13">
        <f t="shared" si="28"/>
        <v>0</v>
      </c>
      <c r="Y66" s="2">
        <v>87289</v>
      </c>
      <c r="Z66" s="13">
        <f t="shared" si="29"/>
        <v>0</v>
      </c>
      <c r="AA66" s="2">
        <v>87289</v>
      </c>
      <c r="AB66" s="13">
        <f t="shared" si="30"/>
        <v>0</v>
      </c>
      <c r="AC66" s="2">
        <v>87289</v>
      </c>
      <c r="AD66" s="3">
        <f t="shared" si="31"/>
        <v>0.31064564564564562</v>
      </c>
      <c r="AE66" s="2">
        <v>66600</v>
      </c>
      <c r="AF66" s="3">
        <f t="shared" si="32"/>
        <v>4.2302455514343397E-2</v>
      </c>
      <c r="AG66" s="2">
        <v>63897</v>
      </c>
      <c r="AH66" s="3">
        <f t="shared" si="33"/>
        <v>6.0003317850033176E-2</v>
      </c>
      <c r="AI66" s="2">
        <v>60280</v>
      </c>
      <c r="AJ66" s="3">
        <f t="shared" si="34"/>
        <v>0</v>
      </c>
      <c r="AK66" s="2">
        <v>60280</v>
      </c>
      <c r="AL66" s="13">
        <f t="shared" si="35"/>
        <v>2.012150750537307E-2</v>
      </c>
      <c r="AM66" s="2">
        <v>59091</v>
      </c>
    </row>
    <row r="67" spans="1:39" ht="13.75">
      <c r="A67" s="1">
        <v>62</v>
      </c>
      <c r="B67" s="1" t="s">
        <v>45</v>
      </c>
      <c r="C67" s="7">
        <v>86705</v>
      </c>
      <c r="D67" s="13">
        <f t="shared" si="18"/>
        <v>4.5595967391828661E-2</v>
      </c>
      <c r="E67" s="2">
        <v>82924</v>
      </c>
      <c r="F67" s="13">
        <f t="shared" si="19"/>
        <v>2.7100673801030518E-2</v>
      </c>
      <c r="G67" s="2">
        <v>80736</v>
      </c>
      <c r="H67" s="13">
        <f t="shared" si="20"/>
        <v>1.5598269095300392E-2</v>
      </c>
      <c r="I67" s="2">
        <v>79496</v>
      </c>
      <c r="J67" s="13">
        <f t="shared" si="21"/>
        <v>9.0001645368288266E-2</v>
      </c>
      <c r="K67" s="2">
        <v>72932</v>
      </c>
      <c r="L67" s="13">
        <f t="shared" si="22"/>
        <v>0</v>
      </c>
      <c r="M67" s="24">
        <v>72932</v>
      </c>
      <c r="N67" s="13">
        <f t="shared" si="23"/>
        <v>0</v>
      </c>
      <c r="O67" s="2">
        <v>72932</v>
      </c>
      <c r="P67" s="13">
        <f t="shared" si="24"/>
        <v>0</v>
      </c>
      <c r="Q67" s="2">
        <v>72932</v>
      </c>
      <c r="R67" s="13">
        <f t="shared" si="25"/>
        <v>0</v>
      </c>
      <c r="S67" s="2">
        <v>72932</v>
      </c>
      <c r="T67" s="13">
        <f t="shared" si="26"/>
        <v>0</v>
      </c>
      <c r="U67" s="2">
        <v>72932</v>
      </c>
      <c r="V67" s="13">
        <f t="shared" si="27"/>
        <v>0</v>
      </c>
      <c r="W67" s="2">
        <v>72932</v>
      </c>
      <c r="X67" s="32">
        <f t="shared" si="28"/>
        <v>3.0011157088988376E-2</v>
      </c>
      <c r="Y67" s="2">
        <v>70807</v>
      </c>
      <c r="Z67" s="13">
        <f t="shared" si="29"/>
        <v>2.9994908720634227E-2</v>
      </c>
      <c r="AA67" s="2">
        <v>68745</v>
      </c>
      <c r="AB67" s="13">
        <f t="shared" si="30"/>
        <v>2.7716733192806209E-2</v>
      </c>
      <c r="AC67" s="2">
        <v>66891</v>
      </c>
      <c r="AD67" s="3">
        <f t="shared" si="31"/>
        <v>3.5079846496657588E-2</v>
      </c>
      <c r="AE67" s="2">
        <v>64624</v>
      </c>
      <c r="AF67" s="3">
        <f t="shared" si="32"/>
        <v>3.4629608875938585E-2</v>
      </c>
      <c r="AG67" s="2">
        <v>62461</v>
      </c>
      <c r="AH67" s="3">
        <f t="shared" si="33"/>
        <v>1.6981992249829041E-2</v>
      </c>
      <c r="AI67" s="2">
        <v>61418</v>
      </c>
      <c r="AJ67" s="3">
        <f t="shared" si="34"/>
        <v>0</v>
      </c>
      <c r="AK67" s="2">
        <v>61418</v>
      </c>
      <c r="AL67" s="13">
        <f t="shared" si="35"/>
        <v>1.9995349918623576E-2</v>
      </c>
      <c r="AM67" s="2">
        <v>60214</v>
      </c>
    </row>
    <row r="68" spans="1:39" ht="13.75">
      <c r="A68" s="1">
        <v>63</v>
      </c>
      <c r="B68" s="1" t="s">
        <v>19</v>
      </c>
      <c r="C68" s="2">
        <v>85799</v>
      </c>
      <c r="D68" s="13">
        <f t="shared" si="18"/>
        <v>0</v>
      </c>
      <c r="E68" s="2">
        <v>85799</v>
      </c>
      <c r="F68" s="13">
        <f t="shared" si="19"/>
        <v>3.4994812902603201E-2</v>
      </c>
      <c r="G68" s="2">
        <v>82898</v>
      </c>
      <c r="H68" s="13">
        <f t="shared" si="20"/>
        <v>2.2447519672414217E-2</v>
      </c>
      <c r="I68" s="2">
        <v>81078</v>
      </c>
      <c r="J68" s="13">
        <f t="shared" si="21"/>
        <v>0</v>
      </c>
      <c r="K68" s="2">
        <v>81078</v>
      </c>
      <c r="L68" s="13">
        <f t="shared" si="22"/>
        <v>1.8363143086816719E-2</v>
      </c>
      <c r="M68" s="24">
        <v>79616</v>
      </c>
      <c r="N68" s="13">
        <f t="shared" si="23"/>
        <v>0</v>
      </c>
      <c r="O68" s="2">
        <v>79616</v>
      </c>
      <c r="P68" s="13">
        <f t="shared" si="24"/>
        <v>1.9998718852091472E-2</v>
      </c>
      <c r="Q68" s="2">
        <v>78055</v>
      </c>
      <c r="R68" s="13">
        <f t="shared" si="25"/>
        <v>0</v>
      </c>
      <c r="S68" s="2">
        <v>78055</v>
      </c>
      <c r="T68" s="13">
        <f t="shared" si="26"/>
        <v>0</v>
      </c>
      <c r="U68" s="2">
        <v>78055</v>
      </c>
      <c r="V68" s="13">
        <f t="shared" si="27"/>
        <v>0</v>
      </c>
      <c r="W68" s="2">
        <v>78055</v>
      </c>
      <c r="X68" s="32">
        <f t="shared" si="28"/>
        <v>0</v>
      </c>
      <c r="Y68" s="2">
        <v>78055</v>
      </c>
      <c r="Z68" s="13">
        <f t="shared" si="29"/>
        <v>1.1428867609137911E-2</v>
      </c>
      <c r="AA68" s="2">
        <v>77173</v>
      </c>
      <c r="AB68" s="13">
        <f t="shared" si="30"/>
        <v>1.8341844476993521E-2</v>
      </c>
      <c r="AC68" s="2">
        <v>75783</v>
      </c>
      <c r="AD68" s="3">
        <f t="shared" si="31"/>
        <v>9.3786533881792603E-2</v>
      </c>
      <c r="AE68" s="2">
        <v>69285</v>
      </c>
      <c r="AF68" s="3">
        <f t="shared" si="32"/>
        <v>0.11811315882903528</v>
      </c>
      <c r="AG68" s="2">
        <v>61966</v>
      </c>
      <c r="AH68" s="3">
        <f t="shared" si="33"/>
        <v>-4.839021872378863E-4</v>
      </c>
      <c r="AI68" s="2">
        <v>61996</v>
      </c>
      <c r="AJ68" s="3">
        <f t="shared" si="34"/>
        <v>0</v>
      </c>
      <c r="AK68" s="2">
        <v>61996</v>
      </c>
      <c r="AL68" s="13">
        <f t="shared" si="35"/>
        <v>0</v>
      </c>
      <c r="AM68" s="2">
        <v>61996</v>
      </c>
    </row>
    <row r="69" spans="1:39">
      <c r="A69" s="1">
        <v>64</v>
      </c>
      <c r="B69" s="1" t="s">
        <v>37</v>
      </c>
      <c r="C69" s="2">
        <v>85637</v>
      </c>
      <c r="D69" s="13">
        <f t="shared" si="18"/>
        <v>0</v>
      </c>
      <c r="E69" s="2">
        <v>85637</v>
      </c>
      <c r="F69" s="13">
        <f t="shared" si="19"/>
        <v>4.0003400410478125E-2</v>
      </c>
      <c r="G69" s="2">
        <v>82343</v>
      </c>
      <c r="H69" s="13">
        <f t="shared" si="20"/>
        <v>3.9999494796402947E-2</v>
      </c>
      <c r="I69" s="2">
        <v>79176</v>
      </c>
      <c r="J69" s="13">
        <f t="shared" si="21"/>
        <v>1.0503745868058658E-2</v>
      </c>
      <c r="K69" s="2">
        <v>78353</v>
      </c>
      <c r="L69" s="13">
        <f t="shared" si="22"/>
        <v>0</v>
      </c>
      <c r="M69" s="24">
        <v>78353</v>
      </c>
      <c r="N69" s="13">
        <f t="shared" si="23"/>
        <v>0</v>
      </c>
      <c r="O69" s="2">
        <v>78353</v>
      </c>
      <c r="P69" s="13">
        <f t="shared" si="24"/>
        <v>0</v>
      </c>
      <c r="Q69" s="2">
        <v>78353</v>
      </c>
      <c r="R69" s="13">
        <f t="shared" si="25"/>
        <v>0</v>
      </c>
      <c r="S69" s="2">
        <v>78353</v>
      </c>
      <c r="T69" s="13">
        <f t="shared" si="26"/>
        <v>0</v>
      </c>
      <c r="U69" s="2">
        <v>78353</v>
      </c>
      <c r="V69" s="13">
        <f t="shared" si="27"/>
        <v>0</v>
      </c>
      <c r="W69" s="2">
        <v>78353</v>
      </c>
      <c r="X69" s="13">
        <f t="shared" si="28"/>
        <v>0</v>
      </c>
      <c r="Y69" s="2">
        <v>78353</v>
      </c>
      <c r="Z69" s="13">
        <f t="shared" si="29"/>
        <v>0</v>
      </c>
      <c r="AA69" s="2">
        <v>78353</v>
      </c>
      <c r="AB69" s="13">
        <f t="shared" si="30"/>
        <v>7.6602819533375471E-2</v>
      </c>
      <c r="AC69" s="2">
        <v>72778</v>
      </c>
      <c r="AD69" s="3">
        <f t="shared" si="31"/>
        <v>5.7097622263860441E-2</v>
      </c>
      <c r="AE69" s="2">
        <v>68847</v>
      </c>
      <c r="AF69" s="3">
        <f t="shared" si="32"/>
        <v>5.4722328609728074E-2</v>
      </c>
      <c r="AG69" s="2">
        <v>65275</v>
      </c>
      <c r="AH69" s="3">
        <f t="shared" si="33"/>
        <v>0</v>
      </c>
      <c r="AI69" s="7">
        <v>65275</v>
      </c>
      <c r="AJ69" s="3">
        <f t="shared" si="34"/>
        <v>0</v>
      </c>
      <c r="AK69" s="2">
        <v>65275</v>
      </c>
      <c r="AL69" s="13">
        <f t="shared" si="35"/>
        <v>4.1002168920643019E-2</v>
      </c>
      <c r="AM69" s="2">
        <v>62704</v>
      </c>
    </row>
    <row r="70" spans="1:39">
      <c r="A70" s="1">
        <v>65</v>
      </c>
      <c r="B70" s="1" t="s">
        <v>70</v>
      </c>
      <c r="C70" s="2">
        <v>85311</v>
      </c>
      <c r="D70" s="13">
        <f t="shared" ref="D70:D77" si="36">(C70-E70)/E70</f>
        <v>0</v>
      </c>
      <c r="E70" s="2">
        <v>85311</v>
      </c>
      <c r="F70" s="13">
        <f t="shared" ref="F70:F77" si="37">(E70-G70)/G70</f>
        <v>0</v>
      </c>
      <c r="G70" s="2">
        <v>85311</v>
      </c>
      <c r="H70" s="13">
        <f t="shared" ref="H70:H77" si="38">(G70-I70)/I70</f>
        <v>0</v>
      </c>
      <c r="I70" s="2">
        <v>85311</v>
      </c>
      <c r="J70" s="13">
        <f t="shared" ref="J70:J77" si="39">(I70-K70)/K70</f>
        <v>3.0201666465402729E-2</v>
      </c>
      <c r="K70" s="2">
        <v>82810</v>
      </c>
      <c r="L70" s="13">
        <f t="shared" ref="L70:L77" si="40">(K70-M70)/M70</f>
        <v>1.2211071860752222E-2</v>
      </c>
      <c r="M70" s="24">
        <v>81811</v>
      </c>
      <c r="N70" s="13">
        <f t="shared" ref="N70:N77" si="41">(M70-O70)/O70</f>
        <v>0</v>
      </c>
      <c r="O70" s="2">
        <v>81811</v>
      </c>
      <c r="P70" s="13">
        <f t="shared" ref="P70:P77" si="42">(O70-Q70)/Q70</f>
        <v>0.14408178105946187</v>
      </c>
      <c r="Q70" s="2">
        <v>71508</v>
      </c>
      <c r="R70" s="13">
        <f t="shared" ref="R70:R77" si="43">(Q70-S70)/S70</f>
        <v>0</v>
      </c>
      <c r="S70" s="2">
        <v>71508</v>
      </c>
      <c r="T70" s="13">
        <f t="shared" ref="T70:T77" si="44">(S70-U70)/U70</f>
        <v>0</v>
      </c>
      <c r="U70" s="2">
        <v>71508</v>
      </c>
      <c r="V70" s="13">
        <f t="shared" ref="V70:V77" si="45">(U70-W70)/W70</f>
        <v>0</v>
      </c>
      <c r="W70" s="2">
        <v>71508</v>
      </c>
      <c r="X70" s="13">
        <f t="shared" ref="X70:X77" si="46">(W70-Y70)/Y70</f>
        <v>0</v>
      </c>
      <c r="Y70" s="2">
        <v>71508</v>
      </c>
      <c r="Z70" s="13">
        <f t="shared" ref="Z70:Z77" si="47">(Y70-AA70)/AA70</f>
        <v>0</v>
      </c>
      <c r="AA70" s="2">
        <v>71508</v>
      </c>
      <c r="AB70" s="13">
        <f t="shared" ref="AB70:AB77" si="48">(AA70-AC70)/AC70</f>
        <v>0</v>
      </c>
      <c r="AC70" s="2">
        <v>71508</v>
      </c>
      <c r="AD70" s="3">
        <f t="shared" ref="AD70:AD77" si="49">(AC70-AE70)/AE70</f>
        <v>2.00128378860281E-2</v>
      </c>
      <c r="AE70" s="2">
        <v>70105</v>
      </c>
      <c r="AF70" s="3">
        <f t="shared" ref="AF70:AF77" si="50">(AE70-AG70)/AG70</f>
        <v>0</v>
      </c>
      <c r="AG70" s="2">
        <v>70105</v>
      </c>
      <c r="AH70" s="3">
        <f t="shared" ref="AH70:AH77" si="51">(AG70-AI70)/AI70</f>
        <v>2.8007918469095974E-2</v>
      </c>
      <c r="AI70" s="2">
        <v>68195</v>
      </c>
      <c r="AJ70" s="3">
        <f t="shared" ref="AJ70:AJ77" si="52">(AI70-AK70)/AK70</f>
        <v>5.1143733050347832E-3</v>
      </c>
      <c r="AK70" s="2">
        <v>67848</v>
      </c>
      <c r="AL70" s="13">
        <f t="shared" ref="AL70:AL77" si="53">(AK70-AM70)/AM70</f>
        <v>2.6010162109847568E-2</v>
      </c>
      <c r="AM70" s="2">
        <v>66128</v>
      </c>
    </row>
    <row r="71" spans="1:39">
      <c r="A71" s="1">
        <v>66</v>
      </c>
      <c r="B71" s="1" t="s">
        <v>30</v>
      </c>
      <c r="C71" s="7">
        <v>83682</v>
      </c>
      <c r="D71" s="13">
        <f t="shared" si="36"/>
        <v>1.500394202195403E-2</v>
      </c>
      <c r="E71" s="2">
        <v>82445</v>
      </c>
      <c r="F71" s="13">
        <f t="shared" si="37"/>
        <v>0</v>
      </c>
      <c r="G71" s="2">
        <v>82445</v>
      </c>
      <c r="H71" s="13">
        <f t="shared" si="38"/>
        <v>0</v>
      </c>
      <c r="I71" s="2">
        <v>82445</v>
      </c>
      <c r="J71" s="13">
        <f t="shared" si="39"/>
        <v>0</v>
      </c>
      <c r="K71" s="2">
        <v>82445</v>
      </c>
      <c r="L71" s="13">
        <f t="shared" si="40"/>
        <v>0.34707448981259087</v>
      </c>
      <c r="M71" s="24">
        <v>61203</v>
      </c>
      <c r="N71" s="13">
        <f t="shared" si="41"/>
        <v>0</v>
      </c>
      <c r="O71" s="2">
        <v>61203</v>
      </c>
      <c r="P71" s="13">
        <f t="shared" si="42"/>
        <v>0</v>
      </c>
      <c r="Q71" s="2">
        <v>61203</v>
      </c>
      <c r="R71" s="13">
        <f t="shared" si="43"/>
        <v>0</v>
      </c>
      <c r="S71" s="2">
        <v>61203</v>
      </c>
      <c r="T71" s="13">
        <f t="shared" si="44"/>
        <v>0</v>
      </c>
      <c r="U71" s="2">
        <v>61203</v>
      </c>
      <c r="V71" s="13">
        <f t="shared" si="45"/>
        <v>0</v>
      </c>
      <c r="W71" s="2">
        <v>61203</v>
      </c>
      <c r="X71" s="13">
        <f t="shared" si="46"/>
        <v>0</v>
      </c>
      <c r="Y71" s="2">
        <v>61203</v>
      </c>
      <c r="Z71" s="13">
        <f t="shared" si="47"/>
        <v>2.5004186903366272E-2</v>
      </c>
      <c r="AA71" s="2">
        <v>59710</v>
      </c>
      <c r="AB71" s="13">
        <f t="shared" si="48"/>
        <v>2.9305292191001552E-2</v>
      </c>
      <c r="AC71" s="2">
        <v>58010</v>
      </c>
      <c r="AD71" s="3">
        <f t="shared" si="49"/>
        <v>9.0495525979396946E-2</v>
      </c>
      <c r="AE71" s="2">
        <v>53196</v>
      </c>
      <c r="AF71" s="3">
        <f t="shared" si="50"/>
        <v>0.04</v>
      </c>
      <c r="AG71" s="2">
        <v>51150</v>
      </c>
      <c r="AH71" s="3">
        <f t="shared" si="51"/>
        <v>0</v>
      </c>
      <c r="AI71" s="2">
        <v>51150</v>
      </c>
      <c r="AJ71" s="3">
        <f t="shared" si="52"/>
        <v>0</v>
      </c>
      <c r="AK71" s="2">
        <v>51150</v>
      </c>
      <c r="AL71" s="13">
        <f t="shared" si="53"/>
        <v>2.0001196482341915E-2</v>
      </c>
      <c r="AM71" s="2">
        <v>50147</v>
      </c>
    </row>
    <row r="72" spans="1:39">
      <c r="A72" s="1">
        <v>67</v>
      </c>
      <c r="B72" s="1" t="s">
        <v>26</v>
      </c>
      <c r="C72" s="7">
        <v>83310</v>
      </c>
      <c r="D72" s="13">
        <f t="shared" si="36"/>
        <v>3.0006305404102221E-2</v>
      </c>
      <c r="E72" s="2">
        <v>80883</v>
      </c>
      <c r="F72" s="13">
        <f t="shared" si="37"/>
        <v>3.0002419549963705E-2</v>
      </c>
      <c r="G72" s="2">
        <v>78527</v>
      </c>
      <c r="H72" s="13">
        <f t="shared" si="38"/>
        <v>0</v>
      </c>
      <c r="I72" s="2">
        <v>78527</v>
      </c>
      <c r="J72" s="13">
        <f t="shared" si="39"/>
        <v>1.9990128331688055E-2</v>
      </c>
      <c r="K72" s="2">
        <v>76988</v>
      </c>
      <c r="L72" s="13">
        <f t="shared" si="40"/>
        <v>3.4016708590196409E-3</v>
      </c>
      <c r="M72" s="24">
        <v>76727</v>
      </c>
      <c r="N72" s="13">
        <f t="shared" si="41"/>
        <v>3.5970282007010937E-3</v>
      </c>
      <c r="O72" s="2">
        <v>76452</v>
      </c>
      <c r="P72" s="13">
        <f t="shared" si="42"/>
        <v>-1.1758250372344596E-3</v>
      </c>
      <c r="Q72" s="2">
        <v>76542</v>
      </c>
      <c r="R72" s="13">
        <f t="shared" si="43"/>
        <v>0</v>
      </c>
      <c r="S72" s="2">
        <v>76542</v>
      </c>
      <c r="T72" s="13">
        <f t="shared" si="44"/>
        <v>0</v>
      </c>
      <c r="U72" s="2">
        <v>76542</v>
      </c>
      <c r="V72" s="13">
        <f t="shared" si="45"/>
        <v>0</v>
      </c>
      <c r="W72" s="2">
        <v>76542</v>
      </c>
      <c r="X72" s="13">
        <f t="shared" si="46"/>
        <v>0</v>
      </c>
      <c r="Y72" s="2">
        <v>76542</v>
      </c>
      <c r="Z72" s="13">
        <f t="shared" si="47"/>
        <v>0</v>
      </c>
      <c r="AA72" s="2">
        <v>76542</v>
      </c>
      <c r="AB72" s="13">
        <f t="shared" si="48"/>
        <v>3.8773156001899976E-2</v>
      </c>
      <c r="AC72" s="2">
        <v>73685</v>
      </c>
      <c r="AD72" s="3">
        <f t="shared" si="49"/>
        <v>5.3606154198123999E-2</v>
      </c>
      <c r="AE72" s="2">
        <v>69936</v>
      </c>
      <c r="AF72" s="3">
        <f t="shared" si="50"/>
        <v>6.2954068760069301E-2</v>
      </c>
      <c r="AG72" s="2">
        <v>65794</v>
      </c>
      <c r="AH72" s="3">
        <f t="shared" si="51"/>
        <v>0</v>
      </c>
      <c r="AI72" s="2">
        <v>65794</v>
      </c>
      <c r="AJ72" s="3">
        <f t="shared" si="52"/>
        <v>1.0738151931791996E-2</v>
      </c>
      <c r="AK72" s="2">
        <v>65095</v>
      </c>
      <c r="AL72" s="13">
        <f t="shared" si="53"/>
        <v>4.1453346985792908E-2</v>
      </c>
      <c r="AM72" s="2">
        <v>62504</v>
      </c>
    </row>
    <row r="73" spans="1:39">
      <c r="A73" s="1">
        <v>68</v>
      </c>
      <c r="B73" s="1" t="s">
        <v>63</v>
      </c>
      <c r="C73" s="7">
        <v>83280</v>
      </c>
      <c r="D73" s="13">
        <f t="shared" si="36"/>
        <v>3.5009880317661536E-2</v>
      </c>
      <c r="E73" s="2">
        <v>80463</v>
      </c>
      <c r="F73" s="13">
        <f t="shared" si="37"/>
        <v>3.2323433245894301E-4</v>
      </c>
      <c r="G73" s="2">
        <v>80437</v>
      </c>
      <c r="H73" s="13">
        <f t="shared" si="38"/>
        <v>2.0269156128312128E-2</v>
      </c>
      <c r="I73" s="2">
        <v>78839</v>
      </c>
      <c r="J73" s="13">
        <f t="shared" si="39"/>
        <v>1.0005380614414923E-2</v>
      </c>
      <c r="K73" s="2">
        <v>78058</v>
      </c>
      <c r="L73" s="13">
        <f t="shared" si="40"/>
        <v>2.5488495671253081E-2</v>
      </c>
      <c r="M73" s="24">
        <v>76117.87</v>
      </c>
      <c r="N73" s="13">
        <f t="shared" si="41"/>
        <v>2.4204712119377216E-2</v>
      </c>
      <c r="O73" s="2">
        <v>74319</v>
      </c>
      <c r="P73" s="13">
        <f t="shared" si="42"/>
        <v>0</v>
      </c>
      <c r="Q73" s="2">
        <v>74319</v>
      </c>
      <c r="R73" s="13">
        <f t="shared" si="43"/>
        <v>0</v>
      </c>
      <c r="S73" s="2">
        <v>74319</v>
      </c>
      <c r="T73" s="13">
        <f t="shared" si="44"/>
        <v>1.0002310316241523E-2</v>
      </c>
      <c r="U73" s="2">
        <v>73583</v>
      </c>
      <c r="V73" s="13">
        <f t="shared" si="45"/>
        <v>0</v>
      </c>
      <c r="W73" s="2">
        <v>73583</v>
      </c>
      <c r="X73" s="13">
        <f t="shared" si="46"/>
        <v>0</v>
      </c>
      <c r="Y73" s="2">
        <v>73583</v>
      </c>
      <c r="Z73" s="13">
        <f t="shared" si="47"/>
        <v>1.4993930699624807E-2</v>
      </c>
      <c r="AA73" s="2">
        <v>72496</v>
      </c>
      <c r="AB73" s="13">
        <f t="shared" si="48"/>
        <v>6.6996349935240784E-2</v>
      </c>
      <c r="AC73" s="2">
        <v>67944</v>
      </c>
      <c r="AD73" s="3">
        <f t="shared" si="49"/>
        <v>5.1504271387891543E-2</v>
      </c>
      <c r="AE73" s="2">
        <v>64616</v>
      </c>
      <c r="AF73" s="3">
        <f t="shared" si="50"/>
        <v>3.4998638496900575E-2</v>
      </c>
      <c r="AG73" s="2">
        <v>62431</v>
      </c>
      <c r="AH73" s="3">
        <f t="shared" si="51"/>
        <v>1.5006178058138779E-2</v>
      </c>
      <c r="AI73" s="2">
        <v>61508</v>
      </c>
      <c r="AJ73" s="3">
        <f t="shared" si="52"/>
        <v>0</v>
      </c>
      <c r="AK73" s="2">
        <v>61508</v>
      </c>
      <c r="AL73" s="13">
        <f t="shared" si="53"/>
        <v>2.0185433978537427E-2</v>
      </c>
      <c r="AM73" s="2">
        <v>60291</v>
      </c>
    </row>
    <row r="74" spans="1:39" ht="13.75">
      <c r="A74" s="1">
        <v>69</v>
      </c>
      <c r="B74" s="1" t="s">
        <v>50</v>
      </c>
      <c r="C74" s="2">
        <v>81994</v>
      </c>
      <c r="D74" s="13">
        <f t="shared" si="36"/>
        <v>0</v>
      </c>
      <c r="E74" s="2">
        <v>81994</v>
      </c>
      <c r="F74" s="13">
        <f t="shared" si="37"/>
        <v>1.9990794531454092E-2</v>
      </c>
      <c r="G74" s="2">
        <v>80387</v>
      </c>
      <c r="H74" s="13">
        <f t="shared" si="38"/>
        <v>4.0406393580534522E-2</v>
      </c>
      <c r="I74" s="2">
        <v>77265</v>
      </c>
      <c r="J74" s="13">
        <f t="shared" si="39"/>
        <v>0</v>
      </c>
      <c r="K74" s="2">
        <v>77265</v>
      </c>
      <c r="L74" s="13">
        <f t="shared" si="40"/>
        <v>9.52738716262191E-2</v>
      </c>
      <c r="M74" s="24">
        <v>70544</v>
      </c>
      <c r="N74" s="13">
        <f t="shared" si="41"/>
        <v>0</v>
      </c>
      <c r="O74" s="2">
        <v>70544</v>
      </c>
      <c r="P74" s="13">
        <f t="shared" si="42"/>
        <v>-7.3289281820212021E-2</v>
      </c>
      <c r="Q74" s="2">
        <v>76123</v>
      </c>
      <c r="R74" s="13">
        <f t="shared" si="43"/>
        <v>0</v>
      </c>
      <c r="S74" s="2">
        <v>76123</v>
      </c>
      <c r="T74" s="13">
        <f t="shared" si="44"/>
        <v>0</v>
      </c>
      <c r="U74" s="2">
        <v>76123</v>
      </c>
      <c r="V74" s="13">
        <f t="shared" si="45"/>
        <v>0</v>
      </c>
      <c r="W74" s="2">
        <v>76123</v>
      </c>
      <c r="X74" s="32">
        <f t="shared" si="46"/>
        <v>2.2595075294528554E-2</v>
      </c>
      <c r="Y74" s="2">
        <v>74441</v>
      </c>
      <c r="Z74" s="13">
        <f t="shared" si="47"/>
        <v>2.2611443093619066E-2</v>
      </c>
      <c r="AA74" s="2">
        <v>72795</v>
      </c>
      <c r="AB74" s="13">
        <f t="shared" si="48"/>
        <v>2.2588393948333264E-2</v>
      </c>
      <c r="AC74" s="2">
        <v>71187</v>
      </c>
      <c r="AD74" s="3">
        <f t="shared" si="49"/>
        <v>4.9816396053621204E-2</v>
      </c>
      <c r="AE74" s="2">
        <v>67809</v>
      </c>
      <c r="AF74" s="3">
        <f t="shared" si="50"/>
        <v>3.4099400667957851E-2</v>
      </c>
      <c r="AG74" s="2">
        <v>65573</v>
      </c>
      <c r="AH74" s="3">
        <f t="shared" si="51"/>
        <v>1.2475874314830541E-2</v>
      </c>
      <c r="AI74" s="2">
        <v>64765</v>
      </c>
      <c r="AJ74" s="3">
        <f t="shared" si="52"/>
        <v>3.4998002397123452E-2</v>
      </c>
      <c r="AK74" s="2">
        <v>62575</v>
      </c>
      <c r="AL74" s="13">
        <f t="shared" si="53"/>
        <v>5.3699525140605532E-2</v>
      </c>
      <c r="AM74" s="2">
        <v>59386</v>
      </c>
    </row>
    <row r="75" spans="1:39">
      <c r="A75" s="1">
        <v>70</v>
      </c>
      <c r="B75" s="1" t="s">
        <v>83</v>
      </c>
      <c r="C75" s="7">
        <v>81774</v>
      </c>
      <c r="D75" s="13">
        <f t="shared" si="36"/>
        <v>1.9994761197939404E-2</v>
      </c>
      <c r="E75" s="2">
        <v>80171</v>
      </c>
      <c r="F75" s="13">
        <f t="shared" si="37"/>
        <v>0</v>
      </c>
      <c r="G75" s="2">
        <v>80171</v>
      </c>
      <c r="H75" s="13">
        <f t="shared" si="38"/>
        <v>7.1604245194749644E-2</v>
      </c>
      <c r="I75" s="2">
        <v>74814</v>
      </c>
      <c r="J75" s="13">
        <f t="shared" si="39"/>
        <v>0</v>
      </c>
      <c r="K75" s="2">
        <v>74814</v>
      </c>
      <c r="L75" s="13">
        <f t="shared" si="40"/>
        <v>6.4952812059614812E-2</v>
      </c>
      <c r="M75" s="24">
        <v>70251</v>
      </c>
      <c r="N75" s="13">
        <f t="shared" si="41"/>
        <v>0</v>
      </c>
      <c r="O75" s="2">
        <v>70251</v>
      </c>
      <c r="P75" s="13">
        <f t="shared" si="42"/>
        <v>0</v>
      </c>
      <c r="Q75" s="2">
        <v>70251</v>
      </c>
      <c r="R75" s="13">
        <f t="shared" si="43"/>
        <v>0</v>
      </c>
      <c r="S75" s="2">
        <v>70251</v>
      </c>
      <c r="T75" s="13">
        <f t="shared" si="44"/>
        <v>0</v>
      </c>
      <c r="U75" s="2">
        <v>70251</v>
      </c>
      <c r="V75" s="13">
        <f t="shared" si="45"/>
        <v>0</v>
      </c>
      <c r="W75" s="2">
        <v>70251</v>
      </c>
      <c r="X75" s="13">
        <f t="shared" si="46"/>
        <v>0</v>
      </c>
      <c r="Y75" s="2">
        <v>70251</v>
      </c>
      <c r="Z75" s="13">
        <f t="shared" si="47"/>
        <v>0</v>
      </c>
      <c r="AA75" s="2">
        <v>70251</v>
      </c>
      <c r="AB75" s="13">
        <f t="shared" si="48"/>
        <v>6.0504506136497438E-2</v>
      </c>
      <c r="AC75" s="2">
        <v>66243</v>
      </c>
      <c r="AD75" s="3">
        <f t="shared" si="49"/>
        <v>8.0001956436676666E-2</v>
      </c>
      <c r="AE75" s="2">
        <v>61336</v>
      </c>
      <c r="AF75" s="3">
        <f t="shared" si="50"/>
        <v>3.9998643539006729E-2</v>
      </c>
      <c r="AG75" s="2">
        <v>58977</v>
      </c>
      <c r="AH75" s="3">
        <f t="shared" si="51"/>
        <v>1.5007314344720765E-2</v>
      </c>
      <c r="AI75" s="2">
        <v>58105</v>
      </c>
      <c r="AJ75" s="3">
        <f t="shared" si="52"/>
        <v>0</v>
      </c>
      <c r="AK75" s="2">
        <v>58105</v>
      </c>
      <c r="AL75" s="13">
        <f t="shared" si="53"/>
        <v>2.9993086699874143E-2</v>
      </c>
      <c r="AM75" s="2">
        <v>56413</v>
      </c>
    </row>
    <row r="76" spans="1:39">
      <c r="A76" s="1">
        <v>71</v>
      </c>
      <c r="B76" s="1" t="s">
        <v>65</v>
      </c>
      <c r="C76" s="2">
        <v>80554</v>
      </c>
      <c r="D76" s="13">
        <f t="shared" si="36"/>
        <v>0</v>
      </c>
      <c r="E76" s="2">
        <v>80554</v>
      </c>
      <c r="F76" s="13">
        <f t="shared" si="37"/>
        <v>0</v>
      </c>
      <c r="G76" s="2">
        <v>80554</v>
      </c>
      <c r="H76" s="13">
        <f t="shared" si="38"/>
        <v>3.0998822505503506E-2</v>
      </c>
      <c r="I76" s="2">
        <v>78132</v>
      </c>
      <c r="J76" s="13">
        <f t="shared" si="39"/>
        <v>0</v>
      </c>
      <c r="K76" s="2">
        <v>78132</v>
      </c>
      <c r="L76" s="13">
        <f t="shared" si="40"/>
        <v>1.1917118363894976E-3</v>
      </c>
      <c r="M76" s="24">
        <v>78039</v>
      </c>
      <c r="N76" s="13">
        <f t="shared" si="41"/>
        <v>4.0006929914575474E-2</v>
      </c>
      <c r="O76" s="2">
        <v>75037</v>
      </c>
      <c r="P76" s="13">
        <f t="shared" si="42"/>
        <v>0</v>
      </c>
      <c r="Q76" s="2">
        <v>75037</v>
      </c>
      <c r="R76" s="13">
        <f t="shared" si="43"/>
        <v>6.3057830164621881E-2</v>
      </c>
      <c r="S76" s="2">
        <v>70586</v>
      </c>
      <c r="T76" s="13">
        <f t="shared" si="44"/>
        <v>0</v>
      </c>
      <c r="U76" s="2">
        <v>70586</v>
      </c>
      <c r="V76" s="13">
        <f t="shared" si="45"/>
        <v>0</v>
      </c>
      <c r="W76" s="2">
        <v>70586</v>
      </c>
      <c r="X76" s="13">
        <f t="shared" si="46"/>
        <v>0</v>
      </c>
      <c r="Y76" s="2">
        <v>70586</v>
      </c>
      <c r="Z76" s="13">
        <f t="shared" si="47"/>
        <v>4.9996281145407218E-2</v>
      </c>
      <c r="AA76" s="2">
        <v>67225</v>
      </c>
      <c r="AB76" s="13">
        <f t="shared" si="48"/>
        <v>5.9913283405597165E-2</v>
      </c>
      <c r="AC76" s="2">
        <v>63425</v>
      </c>
      <c r="AD76" s="3">
        <f t="shared" si="49"/>
        <v>8.7635588637592649E-3</v>
      </c>
      <c r="AE76" s="2">
        <v>62874</v>
      </c>
      <c r="AF76" s="3">
        <f t="shared" si="50"/>
        <v>2.9995249250528315E-2</v>
      </c>
      <c r="AG76" s="2">
        <v>61043</v>
      </c>
      <c r="AH76" s="3">
        <f t="shared" si="51"/>
        <v>2.8820386631385569E-2</v>
      </c>
      <c r="AI76" s="2">
        <v>59333</v>
      </c>
      <c r="AJ76" s="3">
        <f t="shared" si="52"/>
        <v>9.9921696796377631E-3</v>
      </c>
      <c r="AK76" s="2">
        <v>58746</v>
      </c>
      <c r="AL76" s="13">
        <f t="shared" si="53"/>
        <v>2.8736537956396111E-2</v>
      </c>
      <c r="AM76" s="2">
        <v>57105</v>
      </c>
    </row>
    <row r="77" spans="1:39">
      <c r="A77" s="1">
        <v>72</v>
      </c>
      <c r="B77" s="1" t="s">
        <v>64</v>
      </c>
      <c r="C77" s="7">
        <v>77860</v>
      </c>
      <c r="D77" s="13">
        <f t="shared" si="36"/>
        <v>3.9991451393155769E-2</v>
      </c>
      <c r="E77" s="2">
        <v>74866</v>
      </c>
      <c r="F77" s="13">
        <f t="shared" si="37"/>
        <v>0</v>
      </c>
      <c r="G77" s="2">
        <v>74866</v>
      </c>
      <c r="H77" s="13">
        <f t="shared" si="38"/>
        <v>-1.9231273089317998E-2</v>
      </c>
      <c r="I77" s="2">
        <v>76334</v>
      </c>
      <c r="J77" s="13">
        <f t="shared" si="39"/>
        <v>6.0503758040539604E-2</v>
      </c>
      <c r="K77" s="2">
        <v>71979</v>
      </c>
      <c r="L77" s="13">
        <f t="shared" si="40"/>
        <v>1.4989565119296069E-2</v>
      </c>
      <c r="M77" s="24">
        <v>70916</v>
      </c>
      <c r="N77" s="13">
        <f t="shared" si="41"/>
        <v>1.41013889868152E-5</v>
      </c>
      <c r="O77" s="2">
        <v>70915</v>
      </c>
      <c r="P77" s="13">
        <f t="shared" si="42"/>
        <v>0</v>
      </c>
      <c r="Q77" s="1">
        <v>70915</v>
      </c>
      <c r="R77" s="13">
        <f t="shared" si="43"/>
        <v>0</v>
      </c>
      <c r="S77" s="1">
        <v>70915</v>
      </c>
      <c r="T77" s="13">
        <f t="shared" si="44"/>
        <v>0</v>
      </c>
      <c r="U77" s="1">
        <v>70915</v>
      </c>
      <c r="V77" s="13">
        <f t="shared" si="45"/>
        <v>0</v>
      </c>
      <c r="W77" s="1">
        <v>70915</v>
      </c>
      <c r="X77" s="13">
        <f t="shared" si="46"/>
        <v>0</v>
      </c>
      <c r="Y77" s="2">
        <v>70915</v>
      </c>
      <c r="Z77" s="13">
        <f t="shared" si="47"/>
        <v>2.00074794315632E-2</v>
      </c>
      <c r="AA77" s="7">
        <v>69524</v>
      </c>
      <c r="AB77" s="13">
        <f t="shared" si="48"/>
        <v>9.5469944063657136E-2</v>
      </c>
      <c r="AC77" s="2">
        <v>63465</v>
      </c>
      <c r="AD77" s="3">
        <f t="shared" si="49"/>
        <v>0</v>
      </c>
      <c r="AE77" s="2">
        <v>63465</v>
      </c>
      <c r="AF77" s="3">
        <f t="shared" si="50"/>
        <v>2.0091617777063409E-2</v>
      </c>
      <c r="AG77" s="2">
        <v>62215</v>
      </c>
      <c r="AH77" s="3">
        <f t="shared" si="51"/>
        <v>2.8585127136858117E-2</v>
      </c>
      <c r="AI77" s="2">
        <v>60486</v>
      </c>
      <c r="AJ77" s="3">
        <f t="shared" si="52"/>
        <v>4.9845479015053337E-3</v>
      </c>
      <c r="AK77" s="2">
        <v>60186</v>
      </c>
      <c r="AL77" s="13">
        <f t="shared" si="53"/>
        <v>0</v>
      </c>
      <c r="AM77" s="2">
        <v>60186</v>
      </c>
    </row>
    <row r="79" spans="1:39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</sheetData>
  <sortState xmlns:xlrd2="http://schemas.microsoft.com/office/spreadsheetml/2017/richdata2" ref="B6:AM77">
    <sortCondition descending="1" ref="C6:C77"/>
  </sortState>
  <phoneticPr fontId="0" type="noConversion"/>
  <printOptions horizontalCentered="1" verticalCentered="1" gridLines="1"/>
  <pageMargins left="0.25" right="0.25" top="0.75" bottom="0.75" header="0.3" footer="0.3"/>
  <pageSetup scale="62" orientation="portrait" r:id="rId1"/>
  <headerFooter alignWithMargins="0">
    <oddHeader xml:space="preserve">&amp;C&amp;16RANKED NON DOCTORATE AT STEP TEN
                                          </oddHeader>
    <oddFooter>&amp;LCCA/CTA/NEA&amp;CALAN J. FREY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80"/>
  <sheetViews>
    <sheetView zoomScaleNormal="100" workbookViewId="0">
      <selection activeCell="C7" sqref="C7:C75"/>
    </sheetView>
  </sheetViews>
  <sheetFormatPr defaultColWidth="16.08984375" defaultRowHeight="12.5"/>
  <cols>
    <col min="1" max="1" width="8.08984375" customWidth="1"/>
    <col min="2" max="2" width="21" customWidth="1"/>
    <col min="3" max="3" width="16.6328125" customWidth="1"/>
    <col min="4" max="4" width="13.6328125" customWidth="1"/>
    <col min="5" max="5" width="16.6328125" customWidth="1"/>
    <col min="6" max="6" width="13.6328125" customWidth="1"/>
    <col min="7" max="7" width="16.6328125" customWidth="1"/>
    <col min="8" max="8" width="13.6328125" customWidth="1"/>
    <col min="9" max="9" width="16.6328125" customWidth="1"/>
    <col min="10" max="12" width="13.6328125" customWidth="1"/>
    <col min="13" max="13" width="18.6328125" customWidth="1"/>
    <col min="14" max="14" width="14.36328125" customWidth="1"/>
    <col min="15" max="15" width="16.08984375" customWidth="1"/>
    <col min="16" max="16" width="12.6328125" customWidth="1"/>
    <col min="17" max="17" width="16.08984375" customWidth="1"/>
  </cols>
  <sheetData>
    <row r="1" spans="1:25" ht="13">
      <c r="A1" s="17" t="s">
        <v>0</v>
      </c>
      <c r="B1" s="17" t="s">
        <v>1</v>
      </c>
      <c r="C1" s="18" t="s">
        <v>102</v>
      </c>
      <c r="D1" s="18" t="s">
        <v>106</v>
      </c>
      <c r="E1" s="18" t="s">
        <v>102</v>
      </c>
      <c r="F1" s="18" t="s">
        <v>106</v>
      </c>
      <c r="G1" s="18" t="s">
        <v>102</v>
      </c>
      <c r="H1" s="18" t="s">
        <v>106</v>
      </c>
      <c r="I1" s="18" t="s">
        <v>102</v>
      </c>
      <c r="J1" s="18" t="s">
        <v>106</v>
      </c>
      <c r="K1" s="18" t="s">
        <v>102</v>
      </c>
      <c r="L1" s="18" t="s">
        <v>106</v>
      </c>
      <c r="M1" s="18" t="s">
        <v>102</v>
      </c>
      <c r="N1" s="18" t="s">
        <v>106</v>
      </c>
      <c r="O1" s="18" t="s">
        <v>102</v>
      </c>
      <c r="P1" s="18" t="s">
        <v>106</v>
      </c>
      <c r="Q1" s="18" t="s">
        <v>102</v>
      </c>
      <c r="R1" s="19" t="s">
        <v>106</v>
      </c>
      <c r="S1" s="18" t="s">
        <v>102</v>
      </c>
      <c r="T1" s="19" t="s">
        <v>106</v>
      </c>
      <c r="U1" s="18" t="s">
        <v>102</v>
      </c>
      <c r="V1" s="19" t="s">
        <v>106</v>
      </c>
      <c r="W1" s="18" t="s">
        <v>102</v>
      </c>
      <c r="X1" s="19" t="s">
        <v>106</v>
      </c>
      <c r="Y1" s="18" t="s">
        <v>102</v>
      </c>
    </row>
    <row r="2" spans="1:25" ht="13">
      <c r="A2" s="17"/>
      <c r="B2" s="17"/>
      <c r="C2" s="18" t="s">
        <v>103</v>
      </c>
      <c r="D2" s="18" t="s">
        <v>5</v>
      </c>
      <c r="E2" s="18" t="s">
        <v>103</v>
      </c>
      <c r="F2" s="18" t="s">
        <v>5</v>
      </c>
      <c r="G2" s="18" t="s">
        <v>103</v>
      </c>
      <c r="H2" s="18" t="s">
        <v>5</v>
      </c>
      <c r="I2" s="18" t="s">
        <v>103</v>
      </c>
      <c r="J2" s="18" t="s">
        <v>5</v>
      </c>
      <c r="K2" s="18" t="s">
        <v>103</v>
      </c>
      <c r="L2" s="18" t="s">
        <v>5</v>
      </c>
      <c r="M2" s="18" t="s">
        <v>103</v>
      </c>
      <c r="N2" s="18" t="s">
        <v>5</v>
      </c>
      <c r="O2" s="18" t="s">
        <v>103</v>
      </c>
      <c r="P2" s="18" t="s">
        <v>5</v>
      </c>
      <c r="Q2" s="18" t="s">
        <v>103</v>
      </c>
      <c r="R2" s="19" t="s">
        <v>5</v>
      </c>
      <c r="S2" s="18" t="s">
        <v>103</v>
      </c>
      <c r="T2" s="19" t="s">
        <v>5</v>
      </c>
      <c r="U2" s="18" t="s">
        <v>103</v>
      </c>
      <c r="V2" s="19" t="s">
        <v>5</v>
      </c>
      <c r="W2" s="18" t="s">
        <v>103</v>
      </c>
      <c r="X2" s="19" t="s">
        <v>5</v>
      </c>
      <c r="Y2" s="18" t="s">
        <v>103</v>
      </c>
    </row>
    <row r="3" spans="1:25" ht="13">
      <c r="A3" s="17"/>
      <c r="B3" s="17"/>
      <c r="C3" s="18" t="s">
        <v>121</v>
      </c>
      <c r="D3" s="18" t="s">
        <v>121</v>
      </c>
      <c r="E3" s="18" t="s">
        <v>120</v>
      </c>
      <c r="F3" s="18" t="s">
        <v>120</v>
      </c>
      <c r="G3" s="18" t="s">
        <v>117</v>
      </c>
      <c r="H3" s="18" t="s">
        <v>117</v>
      </c>
      <c r="I3" s="18" t="s">
        <v>116</v>
      </c>
      <c r="J3" s="18" t="s">
        <v>116</v>
      </c>
      <c r="K3" s="18" t="s">
        <v>115</v>
      </c>
      <c r="L3" s="18" t="s">
        <v>115</v>
      </c>
      <c r="M3" s="18" t="s">
        <v>114</v>
      </c>
      <c r="N3" s="18" t="s">
        <v>114</v>
      </c>
      <c r="O3" s="18" t="s">
        <v>113</v>
      </c>
      <c r="P3" s="18" t="s">
        <v>113</v>
      </c>
      <c r="Q3" s="19" t="s">
        <v>112</v>
      </c>
      <c r="R3" s="19" t="s">
        <v>112</v>
      </c>
      <c r="S3" s="19" t="s">
        <v>111</v>
      </c>
      <c r="T3" s="19" t="s">
        <v>111</v>
      </c>
      <c r="U3" s="19" t="s">
        <v>110</v>
      </c>
      <c r="V3" s="19" t="s">
        <v>110</v>
      </c>
      <c r="W3" s="18" t="s">
        <v>105</v>
      </c>
      <c r="X3" s="18"/>
      <c r="Y3" s="18" t="s">
        <v>101</v>
      </c>
    </row>
    <row r="4" spans="1:25" ht="1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23"/>
      <c r="V4" s="23"/>
      <c r="W4" s="20"/>
      <c r="X4" s="20"/>
      <c r="Y4" s="20"/>
    </row>
    <row r="5" spans="1: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5" ht="13">
      <c r="A6" s="1">
        <v>1</v>
      </c>
      <c r="B6" s="1" t="s">
        <v>7</v>
      </c>
      <c r="C6" s="7">
        <v>96931</v>
      </c>
      <c r="D6" s="13">
        <f t="shared" ref="D6:D69" si="0">(C6-E6)/E6</f>
        <v>2.0047144991896953E-2</v>
      </c>
      <c r="E6" s="2">
        <v>95026</v>
      </c>
      <c r="F6" s="13">
        <f t="shared" ref="F6:F69" si="1">(E6-G6)/G6</f>
        <v>3.5299501013226417E-2</v>
      </c>
      <c r="G6" s="2">
        <v>91786</v>
      </c>
      <c r="H6" s="13">
        <f>(G6-I6)/I6</f>
        <v>5.4720536863394009E-2</v>
      </c>
      <c r="I6" s="2">
        <v>87024</v>
      </c>
      <c r="J6" s="15">
        <f t="shared" ref="J6:J37" si="2">(I6-K6)/K6</f>
        <v>1.0203726275465784E-2</v>
      </c>
      <c r="K6" s="2">
        <v>86145</v>
      </c>
      <c r="L6" s="15">
        <f t="shared" ref="L6:L37" si="3">(K6-M6)/M6</f>
        <v>8.5110866562082936E-3</v>
      </c>
      <c r="M6" s="2">
        <v>85418</v>
      </c>
      <c r="N6" s="15">
        <f t="shared" ref="N6:N37" si="4">(M6-O6)/O6</f>
        <v>0</v>
      </c>
      <c r="O6" s="2">
        <v>85418</v>
      </c>
      <c r="P6" s="15">
        <f t="shared" ref="P6:P37" si="5">(O6-Q6)/Q6</f>
        <v>3.657589437405951E-2</v>
      </c>
      <c r="Q6" s="2">
        <v>82404</v>
      </c>
      <c r="R6" s="15">
        <f t="shared" ref="R6:R37" si="6">(Q6-S6)/S6</f>
        <v>0</v>
      </c>
      <c r="S6" s="2">
        <v>82404</v>
      </c>
      <c r="T6" s="15">
        <f t="shared" ref="T6:T37" si="7">(S6-U6)/U6</f>
        <v>0</v>
      </c>
      <c r="U6" s="2">
        <v>82404</v>
      </c>
      <c r="V6" s="15">
        <f t="shared" ref="V6:V37" si="8">(U6-W6)/W6</f>
        <v>0</v>
      </c>
      <c r="W6" s="2">
        <v>82404</v>
      </c>
      <c r="X6" s="15">
        <f t="shared" ref="X6:X37" si="9">(W6-Y6)/Y6</f>
        <v>0</v>
      </c>
      <c r="Y6" s="2">
        <v>82404</v>
      </c>
    </row>
    <row r="7" spans="1:25">
      <c r="A7" s="1">
        <v>2</v>
      </c>
      <c r="B7" s="1" t="s">
        <v>8</v>
      </c>
      <c r="C7" s="2">
        <v>97625</v>
      </c>
      <c r="D7" s="13">
        <f t="shared" si="0"/>
        <v>0</v>
      </c>
      <c r="E7" s="2">
        <v>97625</v>
      </c>
      <c r="F7" s="13">
        <f t="shared" si="1"/>
        <v>0</v>
      </c>
      <c r="G7" s="2">
        <v>97625</v>
      </c>
      <c r="H7" s="13">
        <f t="shared" ref="H7:H70" si="10">(G7-I7)/I7</f>
        <v>1.559411605600982E-2</v>
      </c>
      <c r="I7" s="2">
        <v>96126</v>
      </c>
      <c r="J7" s="15">
        <f t="shared" si="2"/>
        <v>4.0403493771173138E-2</v>
      </c>
      <c r="K7" s="2">
        <v>92393</v>
      </c>
      <c r="L7" s="15">
        <f t="shared" si="3"/>
        <v>1.0000682567322382E-2</v>
      </c>
      <c r="M7" s="2">
        <v>91478.156000000003</v>
      </c>
      <c r="N7" s="15">
        <f t="shared" si="4"/>
        <v>1.705328057048444E-6</v>
      </c>
      <c r="O7" s="2">
        <v>91478</v>
      </c>
      <c r="P7" s="15">
        <f t="shared" si="5"/>
        <v>2.5860135468532722E-2</v>
      </c>
      <c r="Q7" s="6">
        <v>89172</v>
      </c>
      <c r="R7" s="15">
        <f t="shared" si="6"/>
        <v>0</v>
      </c>
      <c r="S7" s="6">
        <v>89172</v>
      </c>
      <c r="T7" s="15">
        <f t="shared" si="7"/>
        <v>0</v>
      </c>
      <c r="U7" s="6">
        <v>89172</v>
      </c>
      <c r="V7" s="15">
        <f t="shared" si="8"/>
        <v>0</v>
      </c>
      <c r="W7" s="6">
        <v>89172</v>
      </c>
      <c r="X7" s="15">
        <f t="shared" si="9"/>
        <v>0</v>
      </c>
      <c r="Y7" s="6">
        <v>89172</v>
      </c>
    </row>
    <row r="8" spans="1:25" ht="13">
      <c r="A8" s="1">
        <v>3</v>
      </c>
      <c r="B8" s="1" t="s">
        <v>9</v>
      </c>
      <c r="C8" s="7">
        <v>104240</v>
      </c>
      <c r="D8" s="13">
        <f t="shared" si="0"/>
        <v>3.2600620115107629E-2</v>
      </c>
      <c r="E8" s="2">
        <v>100949</v>
      </c>
      <c r="F8" s="13">
        <f t="shared" si="1"/>
        <v>2.9997245150955525E-2</v>
      </c>
      <c r="G8" s="2">
        <v>98009</v>
      </c>
      <c r="H8" s="13">
        <f t="shared" si="10"/>
        <v>2.5799631583354268E-2</v>
      </c>
      <c r="I8" s="2">
        <v>95544</v>
      </c>
      <c r="J8" s="15">
        <f t="shared" si="2"/>
        <v>2.0006405465997652E-2</v>
      </c>
      <c r="K8" s="2">
        <v>93670</v>
      </c>
      <c r="L8" s="15">
        <f t="shared" si="3"/>
        <v>2.0003702372785381E-2</v>
      </c>
      <c r="M8" s="2">
        <v>91833</v>
      </c>
      <c r="N8" s="15">
        <f t="shared" si="4"/>
        <v>5.9998845732094422E-2</v>
      </c>
      <c r="O8" s="2">
        <v>86635</v>
      </c>
      <c r="P8" s="15">
        <f t="shared" si="5"/>
        <v>0</v>
      </c>
      <c r="Q8" s="6">
        <v>86635</v>
      </c>
      <c r="R8" s="15">
        <f t="shared" si="6"/>
        <v>0</v>
      </c>
      <c r="S8" s="6">
        <v>86635</v>
      </c>
      <c r="T8" s="15">
        <f t="shared" si="7"/>
        <v>0</v>
      </c>
      <c r="U8" s="6">
        <v>86635</v>
      </c>
      <c r="V8" s="15">
        <f t="shared" si="8"/>
        <v>0</v>
      </c>
      <c r="W8" s="6">
        <v>86635</v>
      </c>
      <c r="X8" s="15">
        <f t="shared" si="9"/>
        <v>0</v>
      </c>
      <c r="Y8" s="6">
        <v>86635</v>
      </c>
    </row>
    <row r="9" spans="1:25" ht="13">
      <c r="A9" s="1">
        <v>4</v>
      </c>
      <c r="B9" s="1" t="s">
        <v>10</v>
      </c>
      <c r="C9" s="7">
        <v>102837</v>
      </c>
      <c r="D9" s="13">
        <f t="shared" si="0"/>
        <v>3.2603675067777886E-2</v>
      </c>
      <c r="E9" s="2">
        <v>99590</v>
      </c>
      <c r="F9" s="13">
        <f t="shared" si="1"/>
        <v>5.0006853142429385E-2</v>
      </c>
      <c r="G9" s="2">
        <v>94847</v>
      </c>
      <c r="H9" s="13">
        <f t="shared" si="10"/>
        <v>1.5590367380154405E-2</v>
      </c>
      <c r="I9" s="2">
        <v>93391</v>
      </c>
      <c r="J9" s="15">
        <f t="shared" si="2"/>
        <v>2.4956923515919095E-2</v>
      </c>
      <c r="K9" s="2">
        <v>91117</v>
      </c>
      <c r="L9" s="15">
        <f t="shared" si="3"/>
        <v>1.020303177321746E-2</v>
      </c>
      <c r="M9" s="2">
        <v>90196.72</v>
      </c>
      <c r="N9" s="15">
        <f t="shared" si="4"/>
        <v>8.5057471264367943E-3</v>
      </c>
      <c r="O9" s="2">
        <v>89436</v>
      </c>
      <c r="P9" s="15">
        <f t="shared" si="5"/>
        <v>1.5694914484293727E-2</v>
      </c>
      <c r="Q9" s="2">
        <v>88054</v>
      </c>
      <c r="R9" s="15">
        <f t="shared" si="6"/>
        <v>0</v>
      </c>
      <c r="S9" s="2">
        <v>88054</v>
      </c>
      <c r="T9" s="15">
        <f t="shared" si="7"/>
        <v>0</v>
      </c>
      <c r="U9" s="2">
        <v>88054</v>
      </c>
      <c r="V9" s="15">
        <f t="shared" si="8"/>
        <v>4.9173686656260797E-2</v>
      </c>
      <c r="W9" s="6">
        <v>83927</v>
      </c>
      <c r="X9" s="15">
        <f t="shared" si="9"/>
        <v>2.8504552640286271E-2</v>
      </c>
      <c r="Y9" s="6">
        <v>81601</v>
      </c>
    </row>
    <row r="10" spans="1:25" ht="13">
      <c r="A10" s="1">
        <v>5</v>
      </c>
      <c r="B10" s="1" t="s">
        <v>11</v>
      </c>
      <c r="C10" s="7">
        <v>98144</v>
      </c>
      <c r="D10" s="13">
        <f t="shared" si="0"/>
        <v>2.6095684175309469E-2</v>
      </c>
      <c r="E10" s="2">
        <v>95648</v>
      </c>
      <c r="F10" s="13">
        <f t="shared" si="1"/>
        <v>2.4002740723294006E-2</v>
      </c>
      <c r="G10" s="2">
        <v>93406</v>
      </c>
      <c r="H10" s="13">
        <f t="shared" si="10"/>
        <v>1.4004081809891876E-2</v>
      </c>
      <c r="I10" s="2">
        <v>92116</v>
      </c>
      <c r="J10" s="15">
        <f t="shared" si="2"/>
        <v>2.749551036798251E-2</v>
      </c>
      <c r="K10" s="2">
        <v>89651</v>
      </c>
      <c r="L10" s="15">
        <f t="shared" si="3"/>
        <v>1.4828901642498954E-2</v>
      </c>
      <c r="M10" s="2">
        <v>88341</v>
      </c>
      <c r="N10" s="15">
        <f t="shared" si="4"/>
        <v>2.3777173913043479E-4</v>
      </c>
      <c r="O10" s="2">
        <v>88320</v>
      </c>
      <c r="P10" s="15">
        <f t="shared" si="5"/>
        <v>2.7299268374954926E-2</v>
      </c>
      <c r="Q10" s="6">
        <v>85973</v>
      </c>
      <c r="R10" s="15">
        <f t="shared" si="6"/>
        <v>0</v>
      </c>
      <c r="S10" s="6">
        <v>85973</v>
      </c>
      <c r="T10" s="15">
        <f t="shared" si="7"/>
        <v>0</v>
      </c>
      <c r="U10" s="6">
        <v>85973</v>
      </c>
      <c r="V10" s="15">
        <f t="shared" si="8"/>
        <v>0</v>
      </c>
      <c r="W10" s="6">
        <v>85973</v>
      </c>
      <c r="X10" s="15">
        <f t="shared" si="9"/>
        <v>0</v>
      </c>
      <c r="Y10" s="6">
        <v>85973</v>
      </c>
    </row>
    <row r="11" spans="1:25">
      <c r="A11" s="1">
        <v>6</v>
      </c>
      <c r="B11" s="1" t="s">
        <v>12</v>
      </c>
      <c r="C11" s="2">
        <v>114129</v>
      </c>
      <c r="D11" s="13">
        <f t="shared" si="0"/>
        <v>0</v>
      </c>
      <c r="E11" s="2">
        <v>114129</v>
      </c>
      <c r="F11" s="13">
        <f t="shared" si="1"/>
        <v>4.7103078122849674E-2</v>
      </c>
      <c r="G11" s="2">
        <v>108995</v>
      </c>
      <c r="H11" s="13">
        <f t="shared" si="10"/>
        <v>2.4996003272614423E-2</v>
      </c>
      <c r="I11" s="2">
        <v>106337</v>
      </c>
      <c r="J11" s="15">
        <f t="shared" si="2"/>
        <v>7.625274536198294E-2</v>
      </c>
      <c r="K11" s="2">
        <v>98803</v>
      </c>
      <c r="L11" s="15">
        <f t="shared" si="3"/>
        <v>0</v>
      </c>
      <c r="M11" s="2">
        <v>98803</v>
      </c>
      <c r="N11" s="15">
        <f t="shared" si="4"/>
        <v>3.372044360744926E-2</v>
      </c>
      <c r="O11" s="2">
        <v>95580</v>
      </c>
      <c r="P11" s="15">
        <f t="shared" si="5"/>
        <v>1.999871939897125E-2</v>
      </c>
      <c r="Q11" s="6">
        <v>93706</v>
      </c>
      <c r="R11" s="15">
        <f t="shared" si="6"/>
        <v>4.9997758952982835E-2</v>
      </c>
      <c r="S11" s="6">
        <v>89244</v>
      </c>
      <c r="T11" s="15">
        <f t="shared" si="7"/>
        <v>0</v>
      </c>
      <c r="U11" s="6">
        <v>89244</v>
      </c>
      <c r="V11" s="15">
        <f t="shared" si="8"/>
        <v>0</v>
      </c>
      <c r="W11" s="6">
        <v>89244</v>
      </c>
      <c r="X11" s="15">
        <f t="shared" si="9"/>
        <v>0</v>
      </c>
      <c r="Y11" s="6">
        <v>89244</v>
      </c>
    </row>
    <row r="12" spans="1:25">
      <c r="A12" s="1">
        <v>7</v>
      </c>
      <c r="B12" s="1" t="s">
        <v>13</v>
      </c>
      <c r="C12" s="2">
        <v>107317</v>
      </c>
      <c r="D12" s="13">
        <f t="shared" si="0"/>
        <v>0</v>
      </c>
      <c r="E12" s="2">
        <v>107317</v>
      </c>
      <c r="F12" s="13">
        <f t="shared" si="1"/>
        <v>0</v>
      </c>
      <c r="G12" s="2">
        <v>107317</v>
      </c>
      <c r="H12" s="13">
        <f t="shared" si="10"/>
        <v>3.000259139465021E-2</v>
      </c>
      <c r="I12" s="2">
        <v>104191</v>
      </c>
      <c r="J12" s="15">
        <f t="shared" si="2"/>
        <v>4.0006787578730919E-2</v>
      </c>
      <c r="K12" s="2">
        <v>100183</v>
      </c>
      <c r="L12" s="15">
        <f t="shared" si="3"/>
        <v>3.0403077334485277E-2</v>
      </c>
      <c r="M12" s="2">
        <v>97227</v>
      </c>
      <c r="N12" s="15">
        <f t="shared" si="4"/>
        <v>0</v>
      </c>
      <c r="O12" s="2">
        <v>97227</v>
      </c>
      <c r="P12" s="15">
        <f t="shared" si="5"/>
        <v>1.0098176718092567E-2</v>
      </c>
      <c r="Q12" s="6">
        <v>96255</v>
      </c>
      <c r="R12" s="15">
        <f t="shared" si="6"/>
        <v>0</v>
      </c>
      <c r="S12" s="6">
        <v>96255</v>
      </c>
      <c r="T12" s="15">
        <f t="shared" si="7"/>
        <v>-9.9972229936128847E-3</v>
      </c>
      <c r="U12" s="6">
        <v>97227</v>
      </c>
      <c r="V12" s="15">
        <f t="shared" si="8"/>
        <v>0</v>
      </c>
      <c r="W12" s="6">
        <v>97227</v>
      </c>
      <c r="X12" s="15">
        <f t="shared" si="9"/>
        <v>0</v>
      </c>
      <c r="Y12" s="6">
        <v>97227</v>
      </c>
    </row>
    <row r="13" spans="1:25" ht="13">
      <c r="A13" s="1">
        <v>8</v>
      </c>
      <c r="B13" s="1" t="s">
        <v>14</v>
      </c>
      <c r="C13" s="7">
        <v>100700</v>
      </c>
      <c r="D13" s="13">
        <f t="shared" si="0"/>
        <v>2.7551020408163266E-2</v>
      </c>
      <c r="E13" s="2">
        <v>98000</v>
      </c>
      <c r="F13" s="13">
        <f t="shared" si="1"/>
        <v>2.3242216050285047E-2</v>
      </c>
      <c r="G13" s="2">
        <v>95774</v>
      </c>
      <c r="H13" s="13">
        <f t="shared" si="10"/>
        <v>0</v>
      </c>
      <c r="I13" s="2">
        <v>95774</v>
      </c>
      <c r="J13" s="15">
        <f t="shared" si="2"/>
        <v>2.0098629203191071E-2</v>
      </c>
      <c r="K13" s="2">
        <v>93887</v>
      </c>
      <c r="L13" s="15">
        <f t="shared" si="3"/>
        <v>1.0004625794722291E-2</v>
      </c>
      <c r="M13" s="2">
        <v>92957</v>
      </c>
      <c r="N13" s="15">
        <f t="shared" si="4"/>
        <v>0</v>
      </c>
      <c r="O13" s="2">
        <v>92957</v>
      </c>
      <c r="P13" s="15">
        <f t="shared" si="5"/>
        <v>0</v>
      </c>
      <c r="Q13" s="6">
        <v>92957</v>
      </c>
      <c r="R13" s="15">
        <f t="shared" si="6"/>
        <v>0</v>
      </c>
      <c r="S13" s="6">
        <v>92957</v>
      </c>
      <c r="T13" s="15">
        <f t="shared" si="7"/>
        <v>0</v>
      </c>
      <c r="U13" s="6">
        <v>92957</v>
      </c>
      <c r="V13" s="15">
        <f t="shared" si="8"/>
        <v>0</v>
      </c>
      <c r="W13" s="6">
        <v>92957</v>
      </c>
      <c r="X13" s="15">
        <f t="shared" si="9"/>
        <v>0</v>
      </c>
      <c r="Y13" s="6">
        <v>92957</v>
      </c>
    </row>
    <row r="14" spans="1:25" ht="13">
      <c r="A14" s="1">
        <v>9</v>
      </c>
      <c r="B14" s="1" t="s">
        <v>15</v>
      </c>
      <c r="C14" s="7">
        <v>106631</v>
      </c>
      <c r="D14" s="13">
        <f t="shared" si="0"/>
        <v>5.0603478003842552E-2</v>
      </c>
      <c r="E14" s="2">
        <v>101495</v>
      </c>
      <c r="F14" s="13">
        <f t="shared" si="1"/>
        <v>4.9998965467298422E-2</v>
      </c>
      <c r="G14" s="2">
        <v>96662</v>
      </c>
      <c r="H14" s="13">
        <f t="shared" si="10"/>
        <v>1.9996412253210506E-2</v>
      </c>
      <c r="I14" s="2">
        <v>94767</v>
      </c>
      <c r="J14" s="15">
        <f t="shared" si="2"/>
        <v>0</v>
      </c>
      <c r="K14" s="2">
        <v>94767</v>
      </c>
      <c r="L14" s="15">
        <f t="shared" si="3"/>
        <v>5.0596986796448008E-2</v>
      </c>
      <c r="M14" s="2">
        <v>90203</v>
      </c>
      <c r="N14" s="15">
        <f t="shared" si="4"/>
        <v>0</v>
      </c>
      <c r="O14" s="2">
        <v>90203</v>
      </c>
      <c r="P14" s="15">
        <f t="shared" si="5"/>
        <v>0</v>
      </c>
      <c r="Q14" s="6">
        <v>90203</v>
      </c>
      <c r="R14" s="15">
        <f t="shared" si="6"/>
        <v>0</v>
      </c>
      <c r="S14" s="6">
        <v>90203</v>
      </c>
      <c r="T14" s="15">
        <f t="shared" si="7"/>
        <v>2.0003618517764662E-2</v>
      </c>
      <c r="U14" s="6">
        <v>88434</v>
      </c>
      <c r="V14" s="15">
        <f t="shared" si="8"/>
        <v>0</v>
      </c>
      <c r="W14" s="6">
        <v>88434</v>
      </c>
      <c r="X14" s="15">
        <f t="shared" si="9"/>
        <v>0</v>
      </c>
      <c r="Y14" s="6">
        <v>88434</v>
      </c>
    </row>
    <row r="15" spans="1:25" ht="13">
      <c r="A15" s="1">
        <v>10</v>
      </c>
      <c r="B15" s="1" t="s">
        <v>16</v>
      </c>
      <c r="C15" s="7">
        <v>113661</v>
      </c>
      <c r="D15" s="13">
        <f t="shared" si="0"/>
        <v>4.260842445145667E-2</v>
      </c>
      <c r="E15" s="2">
        <v>109016</v>
      </c>
      <c r="F15" s="13">
        <f t="shared" si="1"/>
        <v>3.710186841204003E-2</v>
      </c>
      <c r="G15" s="2">
        <v>105116</v>
      </c>
      <c r="H15" s="13">
        <f t="shared" si="10"/>
        <v>2.3604565107311182E-2</v>
      </c>
      <c r="I15" s="2">
        <v>102692</v>
      </c>
      <c r="J15" s="15">
        <f t="shared" si="2"/>
        <v>3.5974416399330147E-2</v>
      </c>
      <c r="K15" s="2">
        <v>99126</v>
      </c>
      <c r="L15" s="15">
        <f t="shared" si="3"/>
        <v>1.0201273885350318E-2</v>
      </c>
      <c r="M15" s="2">
        <v>98125</v>
      </c>
      <c r="N15" s="15">
        <f t="shared" si="4"/>
        <v>2.4344158758990739E-2</v>
      </c>
      <c r="O15" s="2">
        <v>95793</v>
      </c>
      <c r="P15" s="15">
        <f t="shared" si="5"/>
        <v>0</v>
      </c>
      <c r="Q15" s="6">
        <v>95793</v>
      </c>
      <c r="R15" s="15">
        <f t="shared" si="6"/>
        <v>0</v>
      </c>
      <c r="S15" s="6">
        <v>95793</v>
      </c>
      <c r="T15" s="15">
        <f t="shared" si="7"/>
        <v>0</v>
      </c>
      <c r="U15" s="6">
        <v>95793</v>
      </c>
      <c r="V15" s="15">
        <f t="shared" si="8"/>
        <v>0</v>
      </c>
      <c r="W15" s="6">
        <v>95793</v>
      </c>
      <c r="X15" s="15">
        <f t="shared" si="9"/>
        <v>1.0538641686182669E-2</v>
      </c>
      <c r="Y15" s="6">
        <v>94794</v>
      </c>
    </row>
    <row r="16" spans="1:25">
      <c r="A16" s="1">
        <v>11</v>
      </c>
      <c r="B16" s="1" t="s">
        <v>17</v>
      </c>
      <c r="C16" s="2">
        <v>100932</v>
      </c>
      <c r="D16" s="13">
        <f t="shared" si="0"/>
        <v>0</v>
      </c>
      <c r="E16" s="2">
        <v>100932</v>
      </c>
      <c r="F16" s="13">
        <f t="shared" si="1"/>
        <v>0</v>
      </c>
      <c r="G16" s="2">
        <v>100932</v>
      </c>
      <c r="H16" s="13">
        <f t="shared" si="10"/>
        <v>9.98365478914678E-2</v>
      </c>
      <c r="I16" s="2">
        <v>91770</v>
      </c>
      <c r="J16" s="15">
        <f t="shared" si="2"/>
        <v>0</v>
      </c>
      <c r="K16" s="2">
        <v>91770</v>
      </c>
      <c r="L16" s="15">
        <f t="shared" si="3"/>
        <v>0</v>
      </c>
      <c r="M16" s="2">
        <v>91770</v>
      </c>
      <c r="N16" s="15">
        <f t="shared" si="4"/>
        <v>0</v>
      </c>
      <c r="O16" s="2">
        <v>91770</v>
      </c>
      <c r="P16" s="15">
        <f t="shared" si="5"/>
        <v>0</v>
      </c>
      <c r="Q16" s="6">
        <v>91770</v>
      </c>
      <c r="R16" s="15">
        <f t="shared" si="6"/>
        <v>0</v>
      </c>
      <c r="S16" s="6">
        <v>91770</v>
      </c>
      <c r="T16" s="15">
        <f t="shared" si="7"/>
        <v>0</v>
      </c>
      <c r="U16" s="6">
        <v>91770</v>
      </c>
      <c r="V16" s="15">
        <f t="shared" si="8"/>
        <v>0</v>
      </c>
      <c r="W16" s="6">
        <v>91770</v>
      </c>
      <c r="X16" s="15">
        <f t="shared" si="9"/>
        <v>0</v>
      </c>
      <c r="Y16" s="6">
        <v>91770</v>
      </c>
    </row>
    <row r="17" spans="1:25">
      <c r="A17" s="1">
        <v>12</v>
      </c>
      <c r="B17" s="1" t="s">
        <v>18</v>
      </c>
      <c r="C17" s="2">
        <v>97896</v>
      </c>
      <c r="D17" s="13">
        <f t="shared" si="0"/>
        <v>0</v>
      </c>
      <c r="E17" s="2">
        <v>97896</v>
      </c>
      <c r="F17" s="13">
        <f t="shared" si="1"/>
        <v>0</v>
      </c>
      <c r="G17" s="2">
        <v>97896</v>
      </c>
      <c r="H17" s="13">
        <f t="shared" si="10"/>
        <v>2.0005001250312578E-2</v>
      </c>
      <c r="I17" s="2">
        <v>95976</v>
      </c>
      <c r="J17" s="15">
        <f t="shared" si="2"/>
        <v>0</v>
      </c>
      <c r="K17" s="2">
        <v>95976</v>
      </c>
      <c r="L17" s="15">
        <f t="shared" si="3"/>
        <v>5.0019692792437967E-2</v>
      </c>
      <c r="M17" s="2">
        <v>91404</v>
      </c>
      <c r="N17" s="15">
        <f t="shared" si="4"/>
        <v>0</v>
      </c>
      <c r="O17" s="2">
        <v>91404</v>
      </c>
      <c r="P17" s="15">
        <f t="shared" si="5"/>
        <v>4.9896623018607859E-2</v>
      </c>
      <c r="Q17" s="6">
        <v>87060</v>
      </c>
      <c r="R17" s="15">
        <f t="shared" si="6"/>
        <v>0</v>
      </c>
      <c r="S17" s="6">
        <v>87060</v>
      </c>
      <c r="T17" s="15">
        <f t="shared" si="7"/>
        <v>0</v>
      </c>
      <c r="U17" s="6">
        <v>87060</v>
      </c>
      <c r="V17" s="15">
        <f t="shared" si="8"/>
        <v>0</v>
      </c>
      <c r="W17" s="6">
        <v>87060</v>
      </c>
      <c r="X17" s="15">
        <f t="shared" si="9"/>
        <v>0</v>
      </c>
      <c r="Y17" s="6">
        <v>87060</v>
      </c>
    </row>
    <row r="18" spans="1:25">
      <c r="A18" s="1">
        <v>13</v>
      </c>
      <c r="B18" s="1" t="s">
        <v>19</v>
      </c>
      <c r="C18" s="2">
        <v>101341</v>
      </c>
      <c r="D18" s="13">
        <f t="shared" si="0"/>
        <v>0</v>
      </c>
      <c r="E18" s="2">
        <v>101341</v>
      </c>
      <c r="F18" s="13">
        <f t="shared" si="1"/>
        <v>3.5000102130440996E-2</v>
      </c>
      <c r="G18" s="2">
        <v>97914</v>
      </c>
      <c r="H18" s="13">
        <f t="shared" si="10"/>
        <v>2.440861677530053E-2</v>
      </c>
      <c r="I18" s="2">
        <v>95581</v>
      </c>
      <c r="J18" s="15">
        <f t="shared" si="2"/>
        <v>0</v>
      </c>
      <c r="K18" s="2">
        <v>95581</v>
      </c>
      <c r="L18" s="15">
        <f t="shared" si="3"/>
        <v>1.9345825290347351E-2</v>
      </c>
      <c r="M18" s="2">
        <v>93767</v>
      </c>
      <c r="N18" s="15">
        <f t="shared" si="4"/>
        <v>0</v>
      </c>
      <c r="O18" s="2">
        <v>93767</v>
      </c>
      <c r="P18" s="15">
        <f t="shared" si="5"/>
        <v>2.0004786354538333E-2</v>
      </c>
      <c r="Q18" s="6">
        <v>91928</v>
      </c>
      <c r="R18" s="15">
        <f t="shared" si="6"/>
        <v>0</v>
      </c>
      <c r="S18" s="6">
        <v>91928</v>
      </c>
      <c r="T18" s="15">
        <f t="shared" si="7"/>
        <v>0</v>
      </c>
      <c r="U18" s="6">
        <v>91928</v>
      </c>
      <c r="V18" s="15">
        <f t="shared" si="8"/>
        <v>0</v>
      </c>
      <c r="W18" s="6">
        <v>91928</v>
      </c>
      <c r="X18" s="15">
        <f t="shared" si="9"/>
        <v>0</v>
      </c>
      <c r="Y18" s="6">
        <v>91928</v>
      </c>
    </row>
    <row r="19" spans="1:25" ht="13">
      <c r="A19" s="1">
        <v>14</v>
      </c>
      <c r="B19" s="1" t="s">
        <v>20</v>
      </c>
      <c r="C19" s="7">
        <v>122933</v>
      </c>
      <c r="D19" s="13">
        <f t="shared" si="0"/>
        <v>3.2590526908183752E-2</v>
      </c>
      <c r="E19" s="2">
        <v>119053</v>
      </c>
      <c r="F19" s="13">
        <f t="shared" si="1"/>
        <v>2.7107004512082547E-2</v>
      </c>
      <c r="G19" s="2">
        <v>115911</v>
      </c>
      <c r="H19" s="13">
        <f t="shared" si="10"/>
        <v>3.032E-2</v>
      </c>
      <c r="I19" s="2">
        <v>112500</v>
      </c>
      <c r="J19" s="15">
        <f t="shared" si="2"/>
        <v>6.0900397955527055E-2</v>
      </c>
      <c r="K19" s="2">
        <v>106042</v>
      </c>
      <c r="L19" s="15">
        <f t="shared" si="3"/>
        <v>1.8787258674275723E-2</v>
      </c>
      <c r="M19" s="2">
        <v>104086.5</v>
      </c>
      <c r="N19" s="15">
        <f t="shared" si="4"/>
        <v>-4.8036738497602965E-6</v>
      </c>
      <c r="O19" s="2">
        <v>104087</v>
      </c>
      <c r="P19" s="15">
        <f t="shared" si="5"/>
        <v>3.0023848871384325E-2</v>
      </c>
      <c r="Q19" s="6">
        <v>101053</v>
      </c>
      <c r="R19" s="15">
        <f t="shared" si="6"/>
        <v>0</v>
      </c>
      <c r="S19" s="6">
        <v>101053</v>
      </c>
      <c r="T19" s="15">
        <f t="shared" si="7"/>
        <v>0</v>
      </c>
      <c r="U19" s="6">
        <v>101053</v>
      </c>
      <c r="V19" s="15">
        <f t="shared" si="8"/>
        <v>0</v>
      </c>
      <c r="W19" s="6">
        <v>101053</v>
      </c>
      <c r="X19" s="15">
        <f t="shared" si="9"/>
        <v>0</v>
      </c>
      <c r="Y19" s="6">
        <v>101053</v>
      </c>
    </row>
    <row r="20" spans="1:25">
      <c r="A20" s="1">
        <v>15</v>
      </c>
      <c r="B20" s="1" t="s">
        <v>21</v>
      </c>
      <c r="C20" s="2">
        <v>104077</v>
      </c>
      <c r="D20" s="13">
        <f t="shared" si="0"/>
        <v>0</v>
      </c>
      <c r="E20" s="2">
        <v>104077</v>
      </c>
      <c r="F20" s="13">
        <f t="shared" si="1"/>
        <v>2.7099308207754785E-2</v>
      </c>
      <c r="G20" s="2">
        <v>101331</v>
      </c>
      <c r="H20" s="13">
        <f t="shared" si="10"/>
        <v>6.637270584273447E-2</v>
      </c>
      <c r="I20" s="2">
        <v>95024</v>
      </c>
      <c r="J20" s="15">
        <f t="shared" si="2"/>
        <v>1.0195077871684473E-2</v>
      </c>
      <c r="K20" s="2">
        <v>94065</v>
      </c>
      <c r="L20" s="15">
        <f t="shared" si="3"/>
        <v>9.9963493461034635E-3</v>
      </c>
      <c r="M20" s="2">
        <v>93134</v>
      </c>
      <c r="N20" s="15">
        <f t="shared" si="4"/>
        <v>3.000409196978578E-2</v>
      </c>
      <c r="O20" s="2">
        <v>90421</v>
      </c>
      <c r="P20" s="15">
        <f t="shared" si="5"/>
        <v>0</v>
      </c>
      <c r="Q20" s="6">
        <v>90421</v>
      </c>
      <c r="R20" s="15">
        <f t="shared" si="6"/>
        <v>0</v>
      </c>
      <c r="S20" s="6">
        <v>90421</v>
      </c>
      <c r="T20" s="15">
        <f t="shared" si="7"/>
        <v>0</v>
      </c>
      <c r="U20" s="6">
        <v>90421</v>
      </c>
      <c r="V20" s="15">
        <f t="shared" si="8"/>
        <v>0</v>
      </c>
      <c r="W20" s="6">
        <v>90421</v>
      </c>
      <c r="X20" s="15">
        <f t="shared" si="9"/>
        <v>0</v>
      </c>
      <c r="Y20" s="6">
        <v>90421</v>
      </c>
    </row>
    <row r="21" spans="1:25" ht="13">
      <c r="A21" s="1">
        <v>16</v>
      </c>
      <c r="B21" s="1" t="s">
        <v>22</v>
      </c>
      <c r="C21" s="7">
        <v>103454</v>
      </c>
      <c r="D21" s="13">
        <f t="shared" si="0"/>
        <v>4.5401723911439859E-2</v>
      </c>
      <c r="E21" s="2">
        <v>98961</v>
      </c>
      <c r="F21" s="13">
        <f t="shared" si="1"/>
        <v>3.5319349270282997E-2</v>
      </c>
      <c r="G21" s="2">
        <v>95585</v>
      </c>
      <c r="H21" s="13">
        <f t="shared" si="10"/>
        <v>2.372282317660919E-2</v>
      </c>
      <c r="I21" s="2">
        <v>93370</v>
      </c>
      <c r="J21" s="15">
        <f t="shared" si="2"/>
        <v>2.0002403347207202E-2</v>
      </c>
      <c r="K21" s="2">
        <v>91539</v>
      </c>
      <c r="L21" s="15">
        <f t="shared" si="3"/>
        <v>3.8139629831246601E-2</v>
      </c>
      <c r="M21" s="2">
        <v>88176</v>
      </c>
      <c r="N21" s="15">
        <f t="shared" si="4"/>
        <v>-1.5420346818227498E-2</v>
      </c>
      <c r="O21" s="2">
        <v>89557</v>
      </c>
      <c r="P21" s="15">
        <f t="shared" si="5"/>
        <v>4.3252877312334001E-2</v>
      </c>
      <c r="Q21" s="6">
        <v>85844</v>
      </c>
      <c r="R21" s="15">
        <f t="shared" si="6"/>
        <v>0</v>
      </c>
      <c r="S21" s="6">
        <v>85844</v>
      </c>
      <c r="T21" s="15">
        <f t="shared" si="7"/>
        <v>9.3950261626197899E-3</v>
      </c>
      <c r="U21" s="6">
        <v>85045</v>
      </c>
      <c r="V21" s="15">
        <f t="shared" si="8"/>
        <v>0</v>
      </c>
      <c r="W21" s="6">
        <v>85045</v>
      </c>
      <c r="X21" s="15">
        <f t="shared" si="9"/>
        <v>0</v>
      </c>
      <c r="Y21" s="6">
        <v>85045</v>
      </c>
    </row>
    <row r="22" spans="1:25" ht="13">
      <c r="A22" s="1">
        <v>17</v>
      </c>
      <c r="B22" s="1" t="s">
        <v>23</v>
      </c>
      <c r="C22" s="7">
        <v>112297</v>
      </c>
      <c r="D22" s="13">
        <f t="shared" si="0"/>
        <v>5.9995657960562956E-2</v>
      </c>
      <c r="E22" s="2">
        <v>105941</v>
      </c>
      <c r="F22" s="13">
        <f t="shared" si="1"/>
        <v>0</v>
      </c>
      <c r="G22" s="2">
        <v>105941</v>
      </c>
      <c r="H22" s="13">
        <f t="shared" si="10"/>
        <v>0</v>
      </c>
      <c r="I22" s="2">
        <v>105941</v>
      </c>
      <c r="J22" s="15">
        <f t="shared" si="2"/>
        <v>6.208645787384208E-2</v>
      </c>
      <c r="K22" s="2">
        <v>99748</v>
      </c>
      <c r="L22" s="15">
        <f t="shared" si="3"/>
        <v>0</v>
      </c>
      <c r="M22" s="2">
        <v>99748</v>
      </c>
      <c r="N22" s="15">
        <f t="shared" si="4"/>
        <v>8.0208542209745339E-5</v>
      </c>
      <c r="O22" s="2">
        <v>99740</v>
      </c>
      <c r="P22" s="15">
        <f t="shared" si="5"/>
        <v>2.0118028494574166E-2</v>
      </c>
      <c r="Q22" s="6">
        <v>97773</v>
      </c>
      <c r="R22" s="15">
        <f t="shared" si="6"/>
        <v>0</v>
      </c>
      <c r="S22" s="6">
        <v>97773</v>
      </c>
      <c r="T22" s="15">
        <f t="shared" si="7"/>
        <v>0</v>
      </c>
      <c r="U22" s="6">
        <v>97773</v>
      </c>
      <c r="V22" s="15">
        <f t="shared" si="8"/>
        <v>0</v>
      </c>
      <c r="W22" s="6">
        <v>97773</v>
      </c>
      <c r="X22" s="15">
        <f t="shared" si="9"/>
        <v>0</v>
      </c>
      <c r="Y22" s="6">
        <v>97773</v>
      </c>
    </row>
    <row r="23" spans="1:25">
      <c r="A23" s="1">
        <v>18</v>
      </c>
      <c r="B23" s="1" t="s">
        <v>24</v>
      </c>
      <c r="C23" s="2">
        <v>106123</v>
      </c>
      <c r="D23" s="13">
        <f t="shared" si="0"/>
        <v>0</v>
      </c>
      <c r="E23" s="2">
        <v>106123</v>
      </c>
      <c r="F23" s="13">
        <f t="shared" si="1"/>
        <v>2.0001537840487495E-2</v>
      </c>
      <c r="G23" s="2">
        <v>104042</v>
      </c>
      <c r="H23" s="13">
        <f t="shared" si="10"/>
        <v>2.5003940731399749E-2</v>
      </c>
      <c r="I23" s="2">
        <v>101504</v>
      </c>
      <c r="J23" s="15">
        <f t="shared" si="2"/>
        <v>3.8627224263013023E-2</v>
      </c>
      <c r="K23" s="2">
        <v>97729</v>
      </c>
      <c r="L23" s="15">
        <f t="shared" si="3"/>
        <v>0</v>
      </c>
      <c r="M23" s="2">
        <v>97729</v>
      </c>
      <c r="N23" s="15">
        <f t="shared" si="4"/>
        <v>0</v>
      </c>
      <c r="O23" s="2">
        <v>97729</v>
      </c>
      <c r="P23" s="15">
        <f t="shared" si="5"/>
        <v>6.6572809918257314E-2</v>
      </c>
      <c r="Q23" s="6">
        <v>91629</v>
      </c>
      <c r="R23" s="15">
        <f t="shared" si="6"/>
        <v>0</v>
      </c>
      <c r="S23" s="6">
        <v>91629</v>
      </c>
      <c r="T23" s="15">
        <f t="shared" si="7"/>
        <v>0</v>
      </c>
      <c r="U23" s="6">
        <v>91629</v>
      </c>
      <c r="V23" s="15">
        <f t="shared" si="8"/>
        <v>0</v>
      </c>
      <c r="W23" s="6">
        <v>91629</v>
      </c>
      <c r="X23" s="15">
        <f t="shared" si="9"/>
        <v>0</v>
      </c>
      <c r="Y23" s="6">
        <v>91629</v>
      </c>
    </row>
    <row r="24" spans="1:25">
      <c r="A24" s="1">
        <v>19</v>
      </c>
      <c r="B24" s="1" t="s">
        <v>25</v>
      </c>
      <c r="C24" s="2">
        <v>102289</v>
      </c>
      <c r="D24" s="13">
        <f t="shared" si="0"/>
        <v>0</v>
      </c>
      <c r="E24" s="2">
        <v>102289</v>
      </c>
      <c r="F24" s="13">
        <f t="shared" si="1"/>
        <v>3.4999494080744716E-2</v>
      </c>
      <c r="G24" s="2">
        <v>98830</v>
      </c>
      <c r="H24" s="13">
        <f t="shared" si="10"/>
        <v>2.0001651323122652E-2</v>
      </c>
      <c r="I24" s="2">
        <v>96892</v>
      </c>
      <c r="J24" s="15">
        <f t="shared" si="2"/>
        <v>4.5006956502982129E-2</v>
      </c>
      <c r="K24" s="2">
        <v>92719</v>
      </c>
      <c r="L24" s="15">
        <f t="shared" si="3"/>
        <v>0</v>
      </c>
      <c r="M24" s="2">
        <v>92719</v>
      </c>
      <c r="N24" s="15">
        <f t="shared" si="4"/>
        <v>4.1260037059913525E-2</v>
      </c>
      <c r="O24" s="2">
        <v>89045</v>
      </c>
      <c r="P24" s="15">
        <f t="shared" si="5"/>
        <v>3.0208019992132726E-2</v>
      </c>
      <c r="Q24" s="6">
        <v>86434</v>
      </c>
      <c r="R24" s="15">
        <f t="shared" si="6"/>
        <v>5.9772679900440169E-2</v>
      </c>
      <c r="S24" s="6">
        <v>81559</v>
      </c>
      <c r="T24" s="15">
        <f t="shared" si="7"/>
        <v>-5.6401416109401394E-2</v>
      </c>
      <c r="U24" s="6">
        <v>86434</v>
      </c>
      <c r="V24" s="15">
        <f t="shared" si="8"/>
        <v>0</v>
      </c>
      <c r="W24" s="6">
        <v>86434</v>
      </c>
      <c r="X24" s="15">
        <f t="shared" si="9"/>
        <v>0</v>
      </c>
      <c r="Y24" s="6">
        <v>86434</v>
      </c>
    </row>
    <row r="25" spans="1:25" ht="13">
      <c r="A25" s="1">
        <v>20</v>
      </c>
      <c r="B25" s="1" t="s">
        <v>26</v>
      </c>
      <c r="C25" s="7">
        <v>94719</v>
      </c>
      <c r="D25" s="13">
        <f t="shared" si="0"/>
        <v>3.0013375526049654E-2</v>
      </c>
      <c r="E25" s="2">
        <v>91959</v>
      </c>
      <c r="F25" s="13">
        <f t="shared" si="1"/>
        <v>2.9995183745701773E-2</v>
      </c>
      <c r="G25" s="2">
        <v>89281</v>
      </c>
      <c r="H25" s="13">
        <f t="shared" si="10"/>
        <v>0</v>
      </c>
      <c r="I25" s="2">
        <v>89281</v>
      </c>
      <c r="J25" s="15">
        <f t="shared" si="2"/>
        <v>2.0004569861761683E-2</v>
      </c>
      <c r="K25" s="2">
        <v>87530</v>
      </c>
      <c r="L25" s="15">
        <f t="shared" si="3"/>
        <v>3.4046748363578002E-3</v>
      </c>
      <c r="M25" s="2">
        <v>87233</v>
      </c>
      <c r="N25" s="15">
        <f t="shared" si="4"/>
        <v>2.4016363302077587E-3</v>
      </c>
      <c r="O25" s="2">
        <v>87024</v>
      </c>
      <c r="P25" s="15">
        <f t="shared" si="5"/>
        <v>0</v>
      </c>
      <c r="Q25" s="6">
        <v>87024</v>
      </c>
      <c r="R25" s="15">
        <f t="shared" si="6"/>
        <v>0</v>
      </c>
      <c r="S25" s="6">
        <v>87024</v>
      </c>
      <c r="T25" s="15">
        <f t="shared" si="7"/>
        <v>0</v>
      </c>
      <c r="U25" s="6">
        <v>87024</v>
      </c>
      <c r="V25" s="15">
        <f t="shared" si="8"/>
        <v>0</v>
      </c>
      <c r="W25" s="6">
        <v>87024</v>
      </c>
      <c r="X25" s="15">
        <f t="shared" si="9"/>
        <v>0</v>
      </c>
      <c r="Y25" s="6">
        <v>87024</v>
      </c>
    </row>
    <row r="26" spans="1:25">
      <c r="A26" s="1">
        <v>21</v>
      </c>
      <c r="B26" s="1" t="s">
        <v>27</v>
      </c>
      <c r="C26" s="2">
        <v>101241</v>
      </c>
      <c r="D26" s="13">
        <f t="shared" si="0"/>
        <v>0</v>
      </c>
      <c r="E26" s="2">
        <v>101241</v>
      </c>
      <c r="F26" s="13">
        <f t="shared" si="1"/>
        <v>1.4998245526091534E-2</v>
      </c>
      <c r="G26" s="2">
        <v>99745</v>
      </c>
      <c r="H26" s="13">
        <f t="shared" si="10"/>
        <v>1.4999338563767541E-2</v>
      </c>
      <c r="I26" s="2">
        <v>98271</v>
      </c>
      <c r="J26" s="15">
        <f t="shared" si="2"/>
        <v>5.9473845838878088E-3</v>
      </c>
      <c r="K26" s="2">
        <v>97690</v>
      </c>
      <c r="L26" s="15">
        <f t="shared" si="3"/>
        <v>0</v>
      </c>
      <c r="M26" s="2">
        <v>97690</v>
      </c>
      <c r="N26" s="15">
        <f t="shared" si="4"/>
        <v>3.9996593316512834E-2</v>
      </c>
      <c r="O26" s="2">
        <v>93933</v>
      </c>
      <c r="P26" s="15">
        <f t="shared" si="5"/>
        <v>0.05</v>
      </c>
      <c r="Q26" s="6">
        <v>89460</v>
      </c>
      <c r="R26" s="15">
        <f t="shared" si="6"/>
        <v>0</v>
      </c>
      <c r="S26" s="6">
        <v>89460</v>
      </c>
      <c r="T26" s="15">
        <f t="shared" si="7"/>
        <v>0</v>
      </c>
      <c r="U26" s="6">
        <v>89460</v>
      </c>
      <c r="V26" s="15">
        <f t="shared" si="8"/>
        <v>0</v>
      </c>
      <c r="W26" s="6">
        <v>89460</v>
      </c>
      <c r="X26" s="15">
        <f t="shared" si="9"/>
        <v>0</v>
      </c>
      <c r="Y26" s="6">
        <v>89460</v>
      </c>
    </row>
    <row r="27" spans="1:25" ht="13">
      <c r="A27" s="1">
        <v>22</v>
      </c>
      <c r="B27" s="1" t="s">
        <v>28</v>
      </c>
      <c r="C27" s="7">
        <v>105041</v>
      </c>
      <c r="D27" s="13">
        <f t="shared" si="0"/>
        <v>3.2597689850086015E-2</v>
      </c>
      <c r="E27" s="2">
        <v>101725</v>
      </c>
      <c r="F27" s="13">
        <f t="shared" si="1"/>
        <v>7.7104708660250099E-2</v>
      </c>
      <c r="G27" s="2">
        <v>94443</v>
      </c>
      <c r="H27" s="13">
        <f t="shared" si="10"/>
        <v>1.5898456408325715E-2</v>
      </c>
      <c r="I27" s="2">
        <v>92965</v>
      </c>
      <c r="J27" s="15">
        <f t="shared" si="2"/>
        <v>1.9990564278112417E-2</v>
      </c>
      <c r="K27" s="2">
        <v>91143</v>
      </c>
      <c r="L27" s="15">
        <f t="shared" si="3"/>
        <v>3.0004068348250611E-2</v>
      </c>
      <c r="M27" s="2">
        <v>88488</v>
      </c>
      <c r="N27" s="15">
        <f t="shared" si="4"/>
        <v>7.6038183255304925E-2</v>
      </c>
      <c r="O27" s="2">
        <v>82235</v>
      </c>
      <c r="P27" s="15">
        <f t="shared" si="5"/>
        <v>1.0096667608367214E-2</v>
      </c>
      <c r="Q27" s="2">
        <v>81413</v>
      </c>
      <c r="R27" s="15">
        <f t="shared" si="6"/>
        <v>0</v>
      </c>
      <c r="S27" s="2">
        <v>81413</v>
      </c>
      <c r="T27" s="15">
        <f t="shared" si="7"/>
        <v>-9.9957439046634653E-3</v>
      </c>
      <c r="U27" s="2">
        <v>82235</v>
      </c>
      <c r="V27" s="15">
        <f t="shared" si="8"/>
        <v>0</v>
      </c>
      <c r="W27" s="6">
        <v>82235</v>
      </c>
      <c r="X27" s="15">
        <f t="shared" si="9"/>
        <v>0</v>
      </c>
      <c r="Y27" s="6">
        <v>82235</v>
      </c>
    </row>
    <row r="28" spans="1:25" ht="13">
      <c r="A28" s="1">
        <v>23</v>
      </c>
      <c r="B28" s="1" t="s">
        <v>29</v>
      </c>
      <c r="C28" s="7">
        <v>125015</v>
      </c>
      <c r="D28" s="13">
        <f t="shared" si="0"/>
        <v>4.759710059915364E-2</v>
      </c>
      <c r="E28" s="2">
        <v>119335</v>
      </c>
      <c r="F28" s="13">
        <f t="shared" si="1"/>
        <v>3.5903089436540248E-2</v>
      </c>
      <c r="G28" s="2">
        <v>115199</v>
      </c>
      <c r="H28" s="13">
        <f t="shared" si="10"/>
        <v>2.0001770851779704E-2</v>
      </c>
      <c r="I28" s="2">
        <v>112940</v>
      </c>
      <c r="J28" s="15">
        <f t="shared" si="2"/>
        <v>1.829394739926608E-2</v>
      </c>
      <c r="K28" s="2">
        <v>110911</v>
      </c>
      <c r="L28" s="15">
        <f t="shared" si="3"/>
        <v>0.19587723127858728</v>
      </c>
      <c r="M28" s="2">
        <v>92744.47</v>
      </c>
      <c r="N28" s="15">
        <f t="shared" si="4"/>
        <v>1.171002825320986E-2</v>
      </c>
      <c r="O28" s="2">
        <v>91671</v>
      </c>
      <c r="P28" s="15">
        <f t="shared" si="5"/>
        <v>2.1864853341496213E-3</v>
      </c>
      <c r="Q28" s="6">
        <v>91471</v>
      </c>
      <c r="R28" s="15">
        <f t="shared" si="6"/>
        <v>0</v>
      </c>
      <c r="S28" s="6">
        <v>91471</v>
      </c>
      <c r="T28" s="15">
        <f t="shared" si="7"/>
        <v>5.9069976043843052E-4</v>
      </c>
      <c r="U28" s="6">
        <v>91417</v>
      </c>
      <c r="V28" s="15">
        <f t="shared" si="8"/>
        <v>-3.6640883512129324E-2</v>
      </c>
      <c r="W28" s="6">
        <v>94894</v>
      </c>
      <c r="X28" s="15">
        <f t="shared" si="9"/>
        <v>0</v>
      </c>
      <c r="Y28" s="6">
        <v>94894</v>
      </c>
    </row>
    <row r="29" spans="1:25">
      <c r="A29" s="1">
        <v>24</v>
      </c>
      <c r="B29" s="1" t="s">
        <v>30</v>
      </c>
      <c r="C29" s="7">
        <v>95075</v>
      </c>
      <c r="D29" s="13">
        <f t="shared" si="0"/>
        <v>1.4999466211166863E-2</v>
      </c>
      <c r="E29" s="2">
        <v>93670</v>
      </c>
      <c r="F29" s="13">
        <f t="shared" si="1"/>
        <v>0</v>
      </c>
      <c r="G29" s="2">
        <v>93670</v>
      </c>
      <c r="H29" s="13">
        <f t="shared" si="10"/>
        <v>0</v>
      </c>
      <c r="I29" s="2">
        <v>93670</v>
      </c>
      <c r="J29" s="15">
        <f t="shared" si="2"/>
        <v>0</v>
      </c>
      <c r="K29" s="2">
        <v>93670</v>
      </c>
      <c r="L29" s="15">
        <f t="shared" si="3"/>
        <v>0.37317852640220484</v>
      </c>
      <c r="M29" s="2">
        <v>68214</v>
      </c>
      <c r="N29" s="15">
        <f t="shared" si="4"/>
        <v>0</v>
      </c>
      <c r="O29" s="2">
        <v>68214</v>
      </c>
      <c r="P29" s="15">
        <f t="shared" si="5"/>
        <v>0</v>
      </c>
      <c r="Q29" s="6">
        <v>68214</v>
      </c>
      <c r="R29" s="15">
        <f t="shared" si="6"/>
        <v>0</v>
      </c>
      <c r="S29" s="6">
        <v>68214</v>
      </c>
      <c r="T29" s="15">
        <f t="shared" si="7"/>
        <v>0</v>
      </c>
      <c r="U29" s="6">
        <v>68214</v>
      </c>
      <c r="V29" s="15">
        <f t="shared" si="8"/>
        <v>0</v>
      </c>
      <c r="W29" s="6">
        <v>68214</v>
      </c>
      <c r="X29" s="15">
        <f t="shared" si="9"/>
        <v>0</v>
      </c>
      <c r="Y29" s="6">
        <v>68214</v>
      </c>
    </row>
    <row r="30" spans="1:25">
      <c r="A30" s="1">
        <v>25</v>
      </c>
      <c r="B30" s="1" t="s">
        <v>31</v>
      </c>
      <c r="C30" s="7">
        <v>94806</v>
      </c>
      <c r="D30" s="13">
        <f t="shared" si="0"/>
        <v>3.2598869441146677E-2</v>
      </c>
      <c r="E30" s="2">
        <v>91813</v>
      </c>
      <c r="F30" s="13">
        <f t="shared" si="1"/>
        <v>2.7105940261774247E-2</v>
      </c>
      <c r="G30" s="2">
        <v>89390</v>
      </c>
      <c r="H30" s="13">
        <f t="shared" si="10"/>
        <v>4.6059868467245538E-2</v>
      </c>
      <c r="I30" s="2">
        <v>85454</v>
      </c>
      <c r="J30" s="15">
        <f t="shared" si="2"/>
        <v>1.0202030948918916E-2</v>
      </c>
      <c r="K30" s="2">
        <v>84591</v>
      </c>
      <c r="L30" s="15">
        <f t="shared" si="3"/>
        <v>0.10374478079331942</v>
      </c>
      <c r="M30" s="2">
        <v>76640</v>
      </c>
      <c r="N30" s="15">
        <f t="shared" si="4"/>
        <v>2.9996774540372004E-2</v>
      </c>
      <c r="O30" s="2">
        <v>74408</v>
      </c>
      <c r="P30" s="15">
        <f t="shared" si="5"/>
        <v>0</v>
      </c>
      <c r="Q30" s="6">
        <v>74408</v>
      </c>
      <c r="R30" s="15">
        <f t="shared" si="6"/>
        <v>0</v>
      </c>
      <c r="S30" s="6">
        <v>74408</v>
      </c>
      <c r="T30" s="15">
        <f t="shared" si="7"/>
        <v>0</v>
      </c>
      <c r="U30" s="6">
        <v>74408</v>
      </c>
      <c r="V30" s="15">
        <f t="shared" si="8"/>
        <v>0</v>
      </c>
      <c r="W30" s="6">
        <v>74408</v>
      </c>
      <c r="X30" s="15">
        <f t="shared" si="9"/>
        <v>2.5002410700756272E-2</v>
      </c>
      <c r="Y30" s="6">
        <v>72593</v>
      </c>
    </row>
    <row r="31" spans="1:25">
      <c r="A31" s="1">
        <v>26</v>
      </c>
      <c r="B31" s="1" t="s">
        <v>32</v>
      </c>
      <c r="C31" s="7">
        <v>106884</v>
      </c>
      <c r="D31" s="13">
        <f t="shared" si="0"/>
        <v>1.8495754838340813E-2</v>
      </c>
      <c r="E31" s="2">
        <v>104943</v>
      </c>
      <c r="F31" s="13">
        <f t="shared" si="1"/>
        <v>1.5001160631383473E-2</v>
      </c>
      <c r="G31" s="2">
        <v>103392</v>
      </c>
      <c r="H31" s="13">
        <f t="shared" si="10"/>
        <v>1.5000392680436661E-2</v>
      </c>
      <c r="I31" s="2">
        <v>101864</v>
      </c>
      <c r="J31" s="15">
        <f t="shared" si="2"/>
        <v>5.5563615261859857E-2</v>
      </c>
      <c r="K31" s="2">
        <v>96502</v>
      </c>
      <c r="L31" s="15">
        <f t="shared" si="3"/>
        <v>-3.3159824552092105E-6</v>
      </c>
      <c r="M31" s="2">
        <v>96502.32</v>
      </c>
      <c r="N31" s="15">
        <f t="shared" si="4"/>
        <v>6.2227652478288223E-2</v>
      </c>
      <c r="O31" s="2">
        <v>90849</v>
      </c>
      <c r="P31" s="15">
        <f t="shared" si="5"/>
        <v>0</v>
      </c>
      <c r="Q31" s="6">
        <v>90849</v>
      </c>
      <c r="R31" s="15">
        <f t="shared" si="6"/>
        <v>0</v>
      </c>
      <c r="S31" s="6">
        <v>90849</v>
      </c>
      <c r="T31" s="15">
        <f t="shared" si="7"/>
        <v>0</v>
      </c>
      <c r="U31" s="6">
        <v>90849</v>
      </c>
      <c r="V31" s="15">
        <f t="shared" si="8"/>
        <v>0</v>
      </c>
      <c r="W31" s="6">
        <v>90849</v>
      </c>
      <c r="X31" s="15">
        <f t="shared" si="9"/>
        <v>0</v>
      </c>
      <c r="Y31" s="6">
        <v>90849</v>
      </c>
    </row>
    <row r="32" spans="1:25">
      <c r="A32" s="1">
        <v>27</v>
      </c>
      <c r="B32" s="1" t="s">
        <v>33</v>
      </c>
      <c r="C32" s="7">
        <v>109880</v>
      </c>
      <c r="D32" s="13">
        <f t="shared" si="0"/>
        <v>3.2512685585416277E-2</v>
      </c>
      <c r="E32" s="2">
        <v>106420</v>
      </c>
      <c r="F32" s="13">
        <f t="shared" si="1"/>
        <v>2.7120934272753597E-2</v>
      </c>
      <c r="G32" s="2">
        <v>103610</v>
      </c>
      <c r="H32" s="13">
        <f t="shared" si="10"/>
        <v>1.998424886788738E-2</v>
      </c>
      <c r="I32" s="2">
        <v>101580</v>
      </c>
      <c r="J32" s="15">
        <f t="shared" si="2"/>
        <v>2.7305825242718445E-2</v>
      </c>
      <c r="K32" s="2">
        <v>98880</v>
      </c>
      <c r="L32" s="15">
        <f t="shared" si="3"/>
        <v>8.5400658616904504E-2</v>
      </c>
      <c r="M32" s="2">
        <v>91100</v>
      </c>
      <c r="N32" s="15">
        <f t="shared" si="4"/>
        <v>0</v>
      </c>
      <c r="O32" s="2">
        <v>91100</v>
      </c>
      <c r="P32" s="15">
        <f t="shared" si="5"/>
        <v>2.9960429621254947E-2</v>
      </c>
      <c r="Q32" s="6">
        <v>88450</v>
      </c>
      <c r="R32" s="15">
        <f t="shared" si="6"/>
        <v>0</v>
      </c>
      <c r="S32" s="6">
        <v>88450</v>
      </c>
      <c r="T32" s="15">
        <f t="shared" si="7"/>
        <v>0</v>
      </c>
      <c r="U32" s="6">
        <v>88450</v>
      </c>
      <c r="V32" s="15">
        <f t="shared" si="8"/>
        <v>0</v>
      </c>
      <c r="W32" s="6">
        <v>88450</v>
      </c>
      <c r="X32" s="15">
        <f t="shared" si="9"/>
        <v>0</v>
      </c>
      <c r="Y32" s="6">
        <v>88450</v>
      </c>
    </row>
    <row r="33" spans="1:25">
      <c r="A33" s="1">
        <v>28</v>
      </c>
      <c r="B33" s="1" t="s">
        <v>34</v>
      </c>
      <c r="C33" s="7">
        <v>106983</v>
      </c>
      <c r="D33" s="13">
        <f t="shared" si="0"/>
        <v>4.0002721934906872E-2</v>
      </c>
      <c r="E33" s="2">
        <v>102868</v>
      </c>
      <c r="F33" s="13">
        <f t="shared" si="1"/>
        <v>0</v>
      </c>
      <c r="G33" s="2">
        <v>102868</v>
      </c>
      <c r="H33" s="13">
        <f t="shared" si="10"/>
        <v>1.9999801687638197E-2</v>
      </c>
      <c r="I33" s="2">
        <v>100851</v>
      </c>
      <c r="J33" s="15">
        <f t="shared" si="2"/>
        <v>0</v>
      </c>
      <c r="K33" s="2">
        <v>100851</v>
      </c>
      <c r="L33" s="15">
        <f t="shared" si="3"/>
        <v>4.0237235688499226E-2</v>
      </c>
      <c r="M33" s="2">
        <v>96950</v>
      </c>
      <c r="N33" s="15">
        <f t="shared" si="4"/>
        <v>-4.7558232063738444E-2</v>
      </c>
      <c r="O33" s="2">
        <v>101791</v>
      </c>
      <c r="P33" s="15">
        <f t="shared" si="5"/>
        <v>4.9932955131511088E-2</v>
      </c>
      <c r="Q33" s="6">
        <v>96950</v>
      </c>
      <c r="R33" s="15">
        <f t="shared" si="6"/>
        <v>0</v>
      </c>
      <c r="S33" s="6">
        <v>96950</v>
      </c>
      <c r="T33" s="15">
        <f t="shared" si="7"/>
        <v>6.5314374876381781E-2</v>
      </c>
      <c r="U33" s="6">
        <v>91006</v>
      </c>
      <c r="V33" s="15">
        <f t="shared" si="8"/>
        <v>0</v>
      </c>
      <c r="W33" s="6">
        <v>91006</v>
      </c>
      <c r="X33" s="15">
        <f t="shared" si="9"/>
        <v>0</v>
      </c>
      <c r="Y33" s="6">
        <v>91006</v>
      </c>
    </row>
    <row r="34" spans="1:25">
      <c r="A34" s="1">
        <v>29</v>
      </c>
      <c r="B34" s="1" t="s">
        <v>35</v>
      </c>
      <c r="C34" s="2">
        <v>105420</v>
      </c>
      <c r="D34" s="13">
        <f t="shared" si="0"/>
        <v>0</v>
      </c>
      <c r="E34" s="2">
        <v>105420</v>
      </c>
      <c r="F34" s="13">
        <f t="shared" si="1"/>
        <v>7.3042628557469153E-2</v>
      </c>
      <c r="G34" s="2">
        <v>98244</v>
      </c>
      <c r="H34" s="13">
        <f t="shared" si="10"/>
        <v>0</v>
      </c>
      <c r="I34" s="2">
        <v>98244</v>
      </c>
      <c r="J34" s="15">
        <f t="shared" si="2"/>
        <v>4.0004234372518925E-2</v>
      </c>
      <c r="K34" s="2">
        <v>94465</v>
      </c>
      <c r="L34" s="15">
        <f t="shared" si="3"/>
        <v>2.4955243313622307E-2</v>
      </c>
      <c r="M34" s="2">
        <v>92165</v>
      </c>
      <c r="N34" s="15">
        <f t="shared" si="4"/>
        <v>4.6497104575905529E-2</v>
      </c>
      <c r="O34" s="2">
        <v>88070</v>
      </c>
      <c r="P34" s="15">
        <f t="shared" si="5"/>
        <v>0</v>
      </c>
      <c r="Q34" s="2">
        <v>88070</v>
      </c>
      <c r="R34" s="15">
        <f t="shared" si="6"/>
        <v>0</v>
      </c>
      <c r="S34" s="2">
        <v>88070</v>
      </c>
      <c r="T34" s="15">
        <f t="shared" si="7"/>
        <v>4.9981741829468688E-3</v>
      </c>
      <c r="U34" s="2">
        <v>87632</v>
      </c>
      <c r="V34" s="15">
        <f t="shared" si="8"/>
        <v>1.0004149186298465E-2</v>
      </c>
      <c r="W34" s="6">
        <v>86764</v>
      </c>
      <c r="X34" s="15">
        <f t="shared" si="9"/>
        <v>0</v>
      </c>
      <c r="Y34" s="6">
        <v>86764</v>
      </c>
    </row>
    <row r="35" spans="1:25">
      <c r="A35" s="1">
        <v>30</v>
      </c>
      <c r="B35" s="1" t="s">
        <v>36</v>
      </c>
      <c r="C35" s="7">
        <v>106277</v>
      </c>
      <c r="D35" s="13">
        <f t="shared" si="0"/>
        <v>4.5004916420845621E-2</v>
      </c>
      <c r="E35" s="2">
        <v>101700</v>
      </c>
      <c r="F35" s="13">
        <f t="shared" si="1"/>
        <v>0</v>
      </c>
      <c r="G35" s="2">
        <v>101700</v>
      </c>
      <c r="H35" s="13">
        <f t="shared" si="10"/>
        <v>1.5598474105734087E-2</v>
      </c>
      <c r="I35" s="2">
        <v>100138</v>
      </c>
      <c r="J35" s="15">
        <f t="shared" si="2"/>
        <v>3.000380576212958E-2</v>
      </c>
      <c r="K35" s="2">
        <v>97221</v>
      </c>
      <c r="L35" s="15">
        <f t="shared" si="3"/>
        <v>3.9997004770971949E-2</v>
      </c>
      <c r="M35" s="2">
        <v>93482</v>
      </c>
      <c r="N35" s="15">
        <f t="shared" si="4"/>
        <v>-2.4725618662104078E-2</v>
      </c>
      <c r="O35" s="2">
        <v>95852</v>
      </c>
      <c r="P35" s="15">
        <f t="shared" si="5"/>
        <v>5.1700680272108841E-2</v>
      </c>
      <c r="Q35" s="6">
        <v>91140</v>
      </c>
      <c r="R35" s="15">
        <f t="shared" si="6"/>
        <v>3.9995435613624696E-2</v>
      </c>
      <c r="S35" s="6">
        <v>87635</v>
      </c>
      <c r="T35" s="15">
        <f t="shared" si="7"/>
        <v>2.0411727719428983E-2</v>
      </c>
      <c r="U35" s="6">
        <v>85882</v>
      </c>
      <c r="V35" s="15">
        <f t="shared" si="8"/>
        <v>0</v>
      </c>
      <c r="W35" s="6">
        <v>85882</v>
      </c>
      <c r="X35" s="15">
        <f t="shared" si="9"/>
        <v>-2.0003423289781479E-2</v>
      </c>
      <c r="Y35" s="6">
        <v>87635</v>
      </c>
    </row>
    <row r="36" spans="1:25">
      <c r="A36" s="1">
        <v>31</v>
      </c>
      <c r="B36" s="1" t="s">
        <v>37</v>
      </c>
      <c r="C36" s="2">
        <v>96266</v>
      </c>
      <c r="D36" s="13">
        <f t="shared" si="0"/>
        <v>0</v>
      </c>
      <c r="E36" s="2">
        <v>96266</v>
      </c>
      <c r="F36" s="13">
        <f t="shared" si="1"/>
        <v>3.9690682679742094E-2</v>
      </c>
      <c r="G36" s="2">
        <v>92591</v>
      </c>
      <c r="H36" s="13">
        <f t="shared" si="10"/>
        <v>4.0313247868049393E-2</v>
      </c>
      <c r="I36" s="2">
        <v>89003</v>
      </c>
      <c r="J36" s="15">
        <f t="shared" si="2"/>
        <v>1.0502054996707463E-2</v>
      </c>
      <c r="K36" s="2">
        <v>88078</v>
      </c>
      <c r="L36" s="15">
        <f t="shared" si="3"/>
        <v>0</v>
      </c>
      <c r="M36" s="2">
        <v>88078</v>
      </c>
      <c r="N36" s="15">
        <f t="shared" si="4"/>
        <v>0</v>
      </c>
      <c r="O36" s="2">
        <v>88078</v>
      </c>
      <c r="P36" s="15">
        <f t="shared" si="5"/>
        <v>0</v>
      </c>
      <c r="Q36" s="6">
        <v>88078</v>
      </c>
      <c r="R36" s="15">
        <f t="shared" si="6"/>
        <v>0</v>
      </c>
      <c r="S36" s="6">
        <v>88078</v>
      </c>
      <c r="T36" s="15">
        <f t="shared" si="7"/>
        <v>0</v>
      </c>
      <c r="U36" s="6">
        <v>88078</v>
      </c>
      <c r="V36" s="15">
        <f t="shared" si="8"/>
        <v>0</v>
      </c>
      <c r="W36" s="6">
        <v>88078</v>
      </c>
      <c r="X36" s="15">
        <f t="shared" si="9"/>
        <v>0</v>
      </c>
      <c r="Y36" s="6">
        <v>88078</v>
      </c>
    </row>
    <row r="37" spans="1:25">
      <c r="A37" s="1">
        <v>32</v>
      </c>
      <c r="B37" s="1" t="s">
        <v>38</v>
      </c>
      <c r="C37" s="7">
        <v>141409</v>
      </c>
      <c r="D37" s="13">
        <f t="shared" si="0"/>
        <v>2.2502295783711865E-2</v>
      </c>
      <c r="E37" s="2">
        <v>138297</v>
      </c>
      <c r="F37" s="13">
        <f t="shared" si="1"/>
        <v>2.2498410398213733E-2</v>
      </c>
      <c r="G37" s="2">
        <v>135254</v>
      </c>
      <c r="H37" s="13">
        <f t="shared" si="10"/>
        <v>9.9988798864951642E-3</v>
      </c>
      <c r="I37" s="2">
        <v>133915</v>
      </c>
      <c r="J37" s="15">
        <f t="shared" si="2"/>
        <v>1.4999696822701917E-2</v>
      </c>
      <c r="K37" s="2">
        <v>131936</v>
      </c>
      <c r="L37" s="15">
        <f t="shared" si="3"/>
        <v>2.0000154620445462E-2</v>
      </c>
      <c r="M37" s="2">
        <v>129349</v>
      </c>
      <c r="N37" s="15">
        <f t="shared" si="4"/>
        <v>0</v>
      </c>
      <c r="O37" s="2">
        <v>129349</v>
      </c>
      <c r="P37" s="15">
        <f t="shared" si="5"/>
        <v>0</v>
      </c>
      <c r="Q37" s="6">
        <v>129349</v>
      </c>
      <c r="R37" s="15">
        <f t="shared" si="6"/>
        <v>0</v>
      </c>
      <c r="S37" s="6">
        <v>129349</v>
      </c>
      <c r="T37" s="15">
        <f t="shared" si="7"/>
        <v>0</v>
      </c>
      <c r="U37" s="6">
        <v>129349</v>
      </c>
      <c r="V37" s="15">
        <f t="shared" si="8"/>
        <v>0</v>
      </c>
      <c r="W37" s="6">
        <v>129349</v>
      </c>
      <c r="X37" s="15">
        <f t="shared" si="9"/>
        <v>1.0002498672580191E-2</v>
      </c>
      <c r="Y37" s="6">
        <v>128068</v>
      </c>
    </row>
    <row r="38" spans="1:25">
      <c r="A38" s="1">
        <v>33</v>
      </c>
      <c r="B38" s="1" t="s">
        <v>39</v>
      </c>
      <c r="C38" s="7">
        <v>98102</v>
      </c>
      <c r="D38" s="13">
        <f t="shared" si="0"/>
        <v>6.2411332156510249E-2</v>
      </c>
      <c r="E38" s="2">
        <v>92339</v>
      </c>
      <c r="F38" s="13">
        <f t="shared" si="1"/>
        <v>2.9994422755158952E-2</v>
      </c>
      <c r="G38" s="2">
        <v>89650</v>
      </c>
      <c r="H38" s="13">
        <f t="shared" si="10"/>
        <v>3.019925995725219E-2</v>
      </c>
      <c r="I38" s="2">
        <v>87022</v>
      </c>
      <c r="J38" s="15">
        <f t="shared" ref="J38:J69" si="11">(I38-K38)/K38</f>
        <v>0</v>
      </c>
      <c r="K38" s="2">
        <v>87022</v>
      </c>
      <c r="L38" s="15">
        <f t="shared" ref="L38:L69" si="12">(K38-M38)/M38</f>
        <v>1.080239743530177E-2</v>
      </c>
      <c r="M38" s="2">
        <v>86092</v>
      </c>
      <c r="N38" s="15">
        <f t="shared" ref="N38:N69" si="13">(M38-O38)/O38</f>
        <v>0</v>
      </c>
      <c r="O38" s="2">
        <v>86092</v>
      </c>
      <c r="P38" s="15">
        <f t="shared" ref="P38:P69" si="14">(O38-Q38)/Q38</f>
        <v>2.0615745735184286E-2</v>
      </c>
      <c r="Q38" s="6">
        <v>84353</v>
      </c>
      <c r="R38" s="15">
        <f t="shared" ref="R38:R69" si="15">(Q38-S38)/S38</f>
        <v>0</v>
      </c>
      <c r="S38" s="6">
        <v>84353</v>
      </c>
      <c r="T38" s="15">
        <f t="shared" ref="T38:T69" si="16">(S38-U38)/U38</f>
        <v>3.8080277986029297E-3</v>
      </c>
      <c r="U38" s="6">
        <v>84033</v>
      </c>
      <c r="V38" s="15">
        <f t="shared" ref="V38:V69" si="17">(U38-W38)/W38</f>
        <v>0</v>
      </c>
      <c r="W38" s="6">
        <v>84033</v>
      </c>
      <c r="X38" s="15">
        <f t="shared" ref="X38:X69" si="18">(W38-Y38)/Y38</f>
        <v>0</v>
      </c>
      <c r="Y38" s="6">
        <v>84033</v>
      </c>
    </row>
    <row r="39" spans="1:25">
      <c r="A39" s="1">
        <v>34</v>
      </c>
      <c r="B39" s="1" t="s">
        <v>40</v>
      </c>
      <c r="C39" s="2">
        <v>115222</v>
      </c>
      <c r="D39" s="13">
        <f t="shared" si="0"/>
        <v>0</v>
      </c>
      <c r="E39" s="2">
        <v>115222</v>
      </c>
      <c r="F39" s="13">
        <f t="shared" si="1"/>
        <v>5.1286028412149527E-2</v>
      </c>
      <c r="G39" s="2">
        <v>109601</v>
      </c>
      <c r="H39" s="13">
        <f t="shared" si="10"/>
        <v>0</v>
      </c>
      <c r="I39" s="2">
        <v>109601</v>
      </c>
      <c r="J39" s="15">
        <f t="shared" si="11"/>
        <v>0</v>
      </c>
      <c r="K39" s="2">
        <v>109601</v>
      </c>
      <c r="L39" s="15">
        <f t="shared" si="12"/>
        <v>5.7210379087489147E-2</v>
      </c>
      <c r="M39" s="2">
        <v>103670</v>
      </c>
      <c r="N39" s="15">
        <f t="shared" si="13"/>
        <v>0</v>
      </c>
      <c r="O39" s="2">
        <v>103670</v>
      </c>
      <c r="P39" s="15">
        <f t="shared" si="14"/>
        <v>4.6220607528509434E-2</v>
      </c>
      <c r="Q39" s="6">
        <v>99090</v>
      </c>
      <c r="R39" s="15">
        <f t="shared" si="15"/>
        <v>0</v>
      </c>
      <c r="S39" s="6">
        <v>99090</v>
      </c>
      <c r="T39" s="15">
        <f t="shared" si="16"/>
        <v>0</v>
      </c>
      <c r="U39" s="6">
        <v>99090</v>
      </c>
      <c r="V39" s="15">
        <f t="shared" si="17"/>
        <v>0</v>
      </c>
      <c r="W39" s="6">
        <v>99090</v>
      </c>
      <c r="X39" s="15">
        <f t="shared" si="18"/>
        <v>0</v>
      </c>
      <c r="Y39" s="6">
        <v>99090</v>
      </c>
    </row>
    <row r="40" spans="1:25">
      <c r="A40" s="1">
        <v>35</v>
      </c>
      <c r="B40" s="1" t="s">
        <v>41</v>
      </c>
      <c r="C40" s="7">
        <v>123150</v>
      </c>
      <c r="D40" s="13">
        <f t="shared" si="0"/>
        <v>2.9992305376200193E-2</v>
      </c>
      <c r="E40" s="2">
        <v>119564</v>
      </c>
      <c r="F40" s="13">
        <f t="shared" si="1"/>
        <v>4.0003479319792978E-2</v>
      </c>
      <c r="G40" s="2">
        <v>114965</v>
      </c>
      <c r="H40" s="13">
        <f t="shared" si="10"/>
        <v>9.9976279793019228E-3</v>
      </c>
      <c r="I40" s="2">
        <v>113827</v>
      </c>
      <c r="J40" s="15">
        <f t="shared" si="11"/>
        <v>6.6005487970481086E-2</v>
      </c>
      <c r="K40" s="2">
        <v>106779</v>
      </c>
      <c r="L40" s="15">
        <f t="shared" si="12"/>
        <v>3.9999011222247603E-2</v>
      </c>
      <c r="M40" s="2">
        <v>102672.213</v>
      </c>
      <c r="N40" s="15">
        <f t="shared" si="13"/>
        <v>2.0745675549650931E-6</v>
      </c>
      <c r="O40" s="2">
        <v>102672</v>
      </c>
      <c r="P40" s="15">
        <f t="shared" si="14"/>
        <v>5.0019087518720449E-3</v>
      </c>
      <c r="Q40" s="6">
        <v>102161</v>
      </c>
      <c r="R40" s="15">
        <f t="shared" si="15"/>
        <v>0</v>
      </c>
      <c r="S40" s="6">
        <v>102161</v>
      </c>
      <c r="T40" s="15">
        <f t="shared" si="16"/>
        <v>0</v>
      </c>
      <c r="U40" s="6">
        <v>102161</v>
      </c>
      <c r="V40" s="15">
        <f t="shared" si="17"/>
        <v>0</v>
      </c>
      <c r="W40" s="6">
        <v>102161</v>
      </c>
      <c r="X40" s="15">
        <f t="shared" si="18"/>
        <v>0</v>
      </c>
      <c r="Y40" s="6">
        <v>102161</v>
      </c>
    </row>
    <row r="41" spans="1:25">
      <c r="A41" s="1">
        <v>36</v>
      </c>
      <c r="B41" s="1" t="s">
        <v>42</v>
      </c>
      <c r="C41" s="7">
        <v>95488</v>
      </c>
      <c r="D41" s="13">
        <f t="shared" si="0"/>
        <v>1.9996581780892156E-2</v>
      </c>
      <c r="E41" s="2">
        <v>93616</v>
      </c>
      <c r="F41" s="13">
        <f t="shared" si="1"/>
        <v>0</v>
      </c>
      <c r="G41" s="2">
        <v>93616</v>
      </c>
      <c r="H41" s="13">
        <f t="shared" si="10"/>
        <v>7.1611721611721607E-2</v>
      </c>
      <c r="I41" s="2">
        <v>87360</v>
      </c>
      <c r="J41" s="15">
        <f t="shared" si="11"/>
        <v>0</v>
      </c>
      <c r="K41" s="2">
        <v>87360</v>
      </c>
      <c r="L41" s="15">
        <f t="shared" si="12"/>
        <v>4.9861196236074559E-2</v>
      </c>
      <c r="M41" s="2">
        <v>83211</v>
      </c>
      <c r="N41" s="15">
        <f t="shared" si="13"/>
        <v>0</v>
      </c>
      <c r="O41" s="2">
        <v>83211</v>
      </c>
      <c r="P41" s="15">
        <f t="shared" si="14"/>
        <v>0</v>
      </c>
      <c r="Q41" s="6">
        <v>83211</v>
      </c>
      <c r="R41" s="15">
        <f t="shared" si="15"/>
        <v>0</v>
      </c>
      <c r="S41" s="6">
        <v>83211</v>
      </c>
      <c r="T41" s="15">
        <f t="shared" si="16"/>
        <v>0</v>
      </c>
      <c r="U41" s="6">
        <v>83211</v>
      </c>
      <c r="V41" s="15">
        <f t="shared" si="17"/>
        <v>0</v>
      </c>
      <c r="W41" s="6">
        <v>83211</v>
      </c>
      <c r="X41" s="15">
        <f t="shared" si="18"/>
        <v>0</v>
      </c>
      <c r="Y41" s="6">
        <v>83211</v>
      </c>
    </row>
    <row r="42" spans="1:25">
      <c r="A42" s="1">
        <v>37</v>
      </c>
      <c r="B42" s="1" t="s">
        <v>43</v>
      </c>
      <c r="C42" s="2">
        <v>101917</v>
      </c>
      <c r="D42" s="13">
        <f t="shared" si="0"/>
        <v>0</v>
      </c>
      <c r="E42" s="2">
        <v>101917</v>
      </c>
      <c r="F42" s="13">
        <f t="shared" si="1"/>
        <v>0</v>
      </c>
      <c r="G42" s="2">
        <v>101917</v>
      </c>
      <c r="H42" s="13">
        <f t="shared" si="10"/>
        <v>3.5605052178065907E-2</v>
      </c>
      <c r="I42" s="2">
        <v>98413</v>
      </c>
      <c r="J42" s="15">
        <f t="shared" si="11"/>
        <v>2.9995708918124066E-2</v>
      </c>
      <c r="K42" s="2">
        <v>95547</v>
      </c>
      <c r="L42" s="15">
        <f t="shared" si="12"/>
        <v>6.0902489396193735E-2</v>
      </c>
      <c r="M42" s="2">
        <v>90062</v>
      </c>
      <c r="N42" s="15">
        <f t="shared" si="13"/>
        <v>0</v>
      </c>
      <c r="O42" s="2">
        <v>90062</v>
      </c>
      <c r="P42" s="15">
        <f t="shared" si="14"/>
        <v>2.5004267910999828E-2</v>
      </c>
      <c r="Q42" s="6">
        <v>87865</v>
      </c>
      <c r="R42" s="15">
        <f t="shared" si="15"/>
        <v>0</v>
      </c>
      <c r="S42" s="6">
        <v>87865</v>
      </c>
      <c r="T42" s="15">
        <f t="shared" si="16"/>
        <v>0</v>
      </c>
      <c r="U42" s="6">
        <v>87865</v>
      </c>
      <c r="V42" s="15">
        <f t="shared" si="17"/>
        <v>0</v>
      </c>
      <c r="W42" s="6">
        <v>87865</v>
      </c>
      <c r="X42" s="15">
        <f t="shared" si="18"/>
        <v>0</v>
      </c>
      <c r="Y42" s="6">
        <v>87865</v>
      </c>
    </row>
    <row r="43" spans="1:25">
      <c r="A43" s="1">
        <v>38</v>
      </c>
      <c r="B43" s="1" t="s">
        <v>44</v>
      </c>
      <c r="C43" s="2">
        <v>113160</v>
      </c>
      <c r="D43" s="13">
        <f t="shared" si="0"/>
        <v>0</v>
      </c>
      <c r="E43" s="2">
        <v>113160</v>
      </c>
      <c r="F43" s="13">
        <f t="shared" si="1"/>
        <v>2.718649298779104E-2</v>
      </c>
      <c r="G43" s="2">
        <v>110165</v>
      </c>
      <c r="H43" s="13">
        <f t="shared" si="10"/>
        <v>2.01218608785836E-2</v>
      </c>
      <c r="I43" s="2">
        <v>107992</v>
      </c>
      <c r="J43" s="15">
        <f t="shared" si="11"/>
        <v>1.0120662239266673E-2</v>
      </c>
      <c r="K43" s="2">
        <v>106910</v>
      </c>
      <c r="L43" s="15">
        <f t="shared" si="12"/>
        <v>4.4083753271612174E-2</v>
      </c>
      <c r="M43" s="2">
        <v>102396</v>
      </c>
      <c r="N43" s="15">
        <f t="shared" si="13"/>
        <v>0</v>
      </c>
      <c r="O43" s="2">
        <v>102396</v>
      </c>
      <c r="P43" s="15">
        <f t="shared" si="14"/>
        <v>1.5702339975995159E-2</v>
      </c>
      <c r="Q43" s="6">
        <v>100813</v>
      </c>
      <c r="R43" s="15">
        <f t="shared" si="15"/>
        <v>0</v>
      </c>
      <c r="S43" s="6">
        <v>100813</v>
      </c>
      <c r="T43" s="15">
        <f t="shared" si="16"/>
        <v>0</v>
      </c>
      <c r="U43" s="6">
        <v>100813</v>
      </c>
      <c r="V43" s="15">
        <f t="shared" si="17"/>
        <v>0</v>
      </c>
      <c r="W43" s="6">
        <v>100813</v>
      </c>
      <c r="X43" s="15">
        <f t="shared" si="18"/>
        <v>1.3348746042116902E-2</v>
      </c>
      <c r="Y43" s="6">
        <v>99485</v>
      </c>
    </row>
    <row r="44" spans="1:25">
      <c r="A44" s="1">
        <v>39</v>
      </c>
      <c r="B44" s="1" t="s">
        <v>45</v>
      </c>
      <c r="C44" s="7">
        <v>96672</v>
      </c>
      <c r="D44" s="13">
        <f t="shared" si="0"/>
        <v>4.5600069222116464E-2</v>
      </c>
      <c r="E44" s="2">
        <v>92456</v>
      </c>
      <c r="F44" s="13">
        <f t="shared" si="1"/>
        <v>2.7106292214717383E-2</v>
      </c>
      <c r="G44" s="2">
        <v>90016</v>
      </c>
      <c r="H44" s="13">
        <f t="shared" si="10"/>
        <v>1.5592210664079247E-2</v>
      </c>
      <c r="I44" s="2">
        <v>88634</v>
      </c>
      <c r="J44" s="15">
        <f t="shared" si="11"/>
        <v>8.9994589010772785E-2</v>
      </c>
      <c r="K44" s="2">
        <v>81316</v>
      </c>
      <c r="L44" s="15">
        <f t="shared" si="12"/>
        <v>0</v>
      </c>
      <c r="M44" s="2">
        <v>81316</v>
      </c>
      <c r="N44" s="15">
        <f t="shared" si="13"/>
        <v>0</v>
      </c>
      <c r="O44" s="2">
        <v>81316</v>
      </c>
      <c r="P44" s="15">
        <f t="shared" si="14"/>
        <v>0</v>
      </c>
      <c r="Q44" s="6">
        <v>81316</v>
      </c>
      <c r="R44" s="15">
        <f t="shared" si="15"/>
        <v>0</v>
      </c>
      <c r="S44" s="6">
        <v>81316</v>
      </c>
      <c r="T44" s="15">
        <f t="shared" si="16"/>
        <v>0</v>
      </c>
      <c r="U44" s="6">
        <v>81316</v>
      </c>
      <c r="V44" s="15">
        <f t="shared" si="17"/>
        <v>0</v>
      </c>
      <c r="W44" s="6">
        <v>81316</v>
      </c>
      <c r="X44" s="15">
        <f t="shared" si="18"/>
        <v>3.0020520355686166E-2</v>
      </c>
      <c r="Y44" s="6">
        <v>78946</v>
      </c>
    </row>
    <row r="45" spans="1:25">
      <c r="A45" s="1">
        <v>40</v>
      </c>
      <c r="B45" s="1" t="s">
        <v>46</v>
      </c>
      <c r="C45" s="7">
        <v>115593</v>
      </c>
      <c r="D45" s="13">
        <f t="shared" si="0"/>
        <v>3.2605879778101358E-2</v>
      </c>
      <c r="E45" s="2">
        <v>111943</v>
      </c>
      <c r="F45" s="13">
        <f t="shared" si="1"/>
        <v>2.7094228828332876E-2</v>
      </c>
      <c r="G45" s="2">
        <v>108990</v>
      </c>
      <c r="H45" s="13">
        <f t="shared" si="10"/>
        <v>1.5598792351559879E-2</v>
      </c>
      <c r="I45" s="2">
        <v>107316</v>
      </c>
      <c r="J45" s="15">
        <f t="shared" si="11"/>
        <v>5.8645963835811034E-2</v>
      </c>
      <c r="K45" s="2">
        <v>101371</v>
      </c>
      <c r="L45" s="15">
        <f t="shared" si="12"/>
        <v>3.0294653029820998E-2</v>
      </c>
      <c r="M45" s="2">
        <v>98390.3</v>
      </c>
      <c r="N45" s="15">
        <f t="shared" si="13"/>
        <v>3.0490903547404246E-6</v>
      </c>
      <c r="O45" s="2">
        <v>98390</v>
      </c>
      <c r="P45" s="15">
        <f t="shared" si="14"/>
        <v>2.1389284986759014E-3</v>
      </c>
      <c r="Q45" s="2">
        <v>98180</v>
      </c>
      <c r="R45" s="15">
        <f t="shared" si="15"/>
        <v>0</v>
      </c>
      <c r="S45" s="2">
        <v>98180</v>
      </c>
      <c r="T45" s="15">
        <f t="shared" si="16"/>
        <v>0</v>
      </c>
      <c r="U45" s="2">
        <v>98180</v>
      </c>
      <c r="V45" s="15">
        <f t="shared" si="17"/>
        <v>2.490761425559012E-2</v>
      </c>
      <c r="W45" s="6">
        <v>95794</v>
      </c>
      <c r="X45" s="15">
        <f t="shared" si="18"/>
        <v>0</v>
      </c>
      <c r="Y45" s="6">
        <v>95794</v>
      </c>
    </row>
    <row r="46" spans="1:25">
      <c r="A46" s="1">
        <v>41</v>
      </c>
      <c r="B46" s="1" t="s">
        <v>47</v>
      </c>
      <c r="C46" s="2">
        <v>99494</v>
      </c>
      <c r="D46" s="13">
        <f t="shared" si="0"/>
        <v>0</v>
      </c>
      <c r="E46" s="2">
        <v>99494</v>
      </c>
      <c r="F46" s="13">
        <f t="shared" si="1"/>
        <v>4.7647126957217616E-2</v>
      </c>
      <c r="G46" s="2">
        <v>94969</v>
      </c>
      <c r="H46" s="13">
        <f t="shared" si="10"/>
        <v>-1.0529640939243972E-5</v>
      </c>
      <c r="I46" s="2">
        <v>94970</v>
      </c>
      <c r="J46" s="15">
        <f t="shared" si="11"/>
        <v>2.0009236684674622E-2</v>
      </c>
      <c r="K46" s="2">
        <v>93107</v>
      </c>
      <c r="L46" s="15">
        <f t="shared" si="12"/>
        <v>2.9921904382646403E-2</v>
      </c>
      <c r="M46" s="2">
        <v>90402</v>
      </c>
      <c r="N46" s="15">
        <f t="shared" si="13"/>
        <v>7.9994265644039858E-2</v>
      </c>
      <c r="O46" s="2">
        <v>83706</v>
      </c>
      <c r="P46" s="15">
        <f t="shared" si="14"/>
        <v>0</v>
      </c>
      <c r="Q46" s="6">
        <v>83706</v>
      </c>
      <c r="R46" s="15">
        <f t="shared" si="15"/>
        <v>0</v>
      </c>
      <c r="S46" s="6">
        <v>83706</v>
      </c>
      <c r="T46" s="15">
        <f t="shared" si="16"/>
        <v>0</v>
      </c>
      <c r="U46" s="6">
        <v>83706</v>
      </c>
      <c r="V46" s="15">
        <f t="shared" si="17"/>
        <v>0</v>
      </c>
      <c r="W46" s="6">
        <v>83706</v>
      </c>
      <c r="X46" s="15">
        <f t="shared" si="18"/>
        <v>0</v>
      </c>
      <c r="Y46" s="6">
        <v>83706</v>
      </c>
    </row>
    <row r="47" spans="1:25">
      <c r="A47" s="1">
        <v>42</v>
      </c>
      <c r="B47" s="1" t="s">
        <v>48</v>
      </c>
      <c r="C47" s="2">
        <v>109652</v>
      </c>
      <c r="D47" s="13">
        <f t="shared" si="0"/>
        <v>0</v>
      </c>
      <c r="E47" s="2">
        <v>109652</v>
      </c>
      <c r="F47" s="13">
        <f t="shared" si="1"/>
        <v>3.4989853225730332E-2</v>
      </c>
      <c r="G47" s="2">
        <v>105945</v>
      </c>
      <c r="H47" s="13">
        <f t="shared" si="10"/>
        <v>2.6986942739988948E-2</v>
      </c>
      <c r="I47" s="2">
        <v>103161</v>
      </c>
      <c r="J47" s="15">
        <f t="shared" si="11"/>
        <v>0</v>
      </c>
      <c r="K47" s="2">
        <v>103161</v>
      </c>
      <c r="L47" s="15">
        <f t="shared" si="12"/>
        <v>6.090149014284392E-2</v>
      </c>
      <c r="M47" s="2">
        <v>97239</v>
      </c>
      <c r="N47" s="15">
        <f t="shared" si="13"/>
        <v>-8.3218601805109382E-3</v>
      </c>
      <c r="O47" s="2">
        <v>98055</v>
      </c>
      <c r="P47" s="15">
        <f t="shared" si="14"/>
        <v>3.6500285406228197E-2</v>
      </c>
      <c r="Q47" s="6">
        <v>94602</v>
      </c>
      <c r="R47" s="15">
        <f t="shared" si="15"/>
        <v>0</v>
      </c>
      <c r="S47" s="6">
        <v>94602</v>
      </c>
      <c r="T47" s="15">
        <f t="shared" si="16"/>
        <v>0</v>
      </c>
      <c r="U47" s="6">
        <v>94602</v>
      </c>
      <c r="V47" s="15">
        <f t="shared" si="17"/>
        <v>0</v>
      </c>
      <c r="W47" s="6">
        <v>94602</v>
      </c>
      <c r="X47" s="15">
        <f t="shared" si="18"/>
        <v>0</v>
      </c>
      <c r="Y47" s="6">
        <v>94602</v>
      </c>
    </row>
    <row r="48" spans="1:25">
      <c r="A48" s="1">
        <v>43</v>
      </c>
      <c r="B48" s="1" t="s">
        <v>49</v>
      </c>
      <c r="C48" s="7">
        <v>113765</v>
      </c>
      <c r="D48" s="13">
        <f t="shared" si="0"/>
        <v>3.9994515037937654E-2</v>
      </c>
      <c r="E48" s="2">
        <v>109390</v>
      </c>
      <c r="F48" s="13">
        <f t="shared" si="1"/>
        <v>5.508347881441758E-2</v>
      </c>
      <c r="G48" s="2">
        <v>103679</v>
      </c>
      <c r="H48" s="13">
        <f t="shared" si="10"/>
        <v>4.6670570182523019E-2</v>
      </c>
      <c r="I48" s="2">
        <v>99056</v>
      </c>
      <c r="J48" s="15">
        <f t="shared" si="11"/>
        <v>5.3384755911905007E-3</v>
      </c>
      <c r="K48" s="2">
        <v>98530</v>
      </c>
      <c r="L48" s="15">
        <f t="shared" si="12"/>
        <v>8.5001423752865818E-3</v>
      </c>
      <c r="M48" s="2">
        <v>97699.54</v>
      </c>
      <c r="N48" s="15">
        <f t="shared" si="13"/>
        <v>-4.7082906858383096E-6</v>
      </c>
      <c r="O48" s="2">
        <v>97700</v>
      </c>
      <c r="P48" s="15">
        <f t="shared" si="14"/>
        <v>3.6659769749058303E-2</v>
      </c>
      <c r="Q48" s="6">
        <v>94245</v>
      </c>
      <c r="R48" s="15">
        <f t="shared" si="15"/>
        <v>0</v>
      </c>
      <c r="S48" s="6">
        <v>94245</v>
      </c>
      <c r="T48" s="15">
        <f t="shared" si="16"/>
        <v>0</v>
      </c>
      <c r="U48" s="6">
        <v>94245</v>
      </c>
      <c r="V48" s="15">
        <f t="shared" si="17"/>
        <v>0</v>
      </c>
      <c r="W48" s="6">
        <v>94245</v>
      </c>
      <c r="X48" s="15">
        <f t="shared" si="18"/>
        <v>0</v>
      </c>
      <c r="Y48" s="6">
        <v>94245</v>
      </c>
    </row>
    <row r="49" spans="1:25">
      <c r="A49" s="1">
        <v>44</v>
      </c>
      <c r="B49" s="1" t="s">
        <v>50</v>
      </c>
      <c r="C49" s="2">
        <v>99759</v>
      </c>
      <c r="D49" s="13">
        <f t="shared" si="0"/>
        <v>0</v>
      </c>
      <c r="E49" s="2">
        <v>99759</v>
      </c>
      <c r="F49" s="13">
        <f t="shared" si="1"/>
        <v>1.9999386521885831E-2</v>
      </c>
      <c r="G49" s="2">
        <v>97803</v>
      </c>
      <c r="H49" s="13">
        <f t="shared" si="10"/>
        <v>4.0402106270943032E-2</v>
      </c>
      <c r="I49" s="2">
        <v>94005</v>
      </c>
      <c r="J49" s="15">
        <f t="shared" si="11"/>
        <v>0</v>
      </c>
      <c r="K49" s="2">
        <v>94005</v>
      </c>
      <c r="L49" s="15">
        <f t="shared" si="12"/>
        <v>9.5284700618686421E-2</v>
      </c>
      <c r="M49" s="2">
        <v>85827</v>
      </c>
      <c r="N49" s="15">
        <f t="shared" si="13"/>
        <v>0</v>
      </c>
      <c r="O49" s="2">
        <v>85827</v>
      </c>
      <c r="P49" s="15">
        <f t="shared" si="14"/>
        <v>-7.3302669085255248E-2</v>
      </c>
      <c r="Q49" s="6">
        <v>92616</v>
      </c>
      <c r="R49" s="15">
        <f t="shared" si="15"/>
        <v>0</v>
      </c>
      <c r="S49" s="6">
        <v>92616</v>
      </c>
      <c r="T49" s="15">
        <f t="shared" si="16"/>
        <v>0</v>
      </c>
      <c r="U49" s="6">
        <v>92616</v>
      </c>
      <c r="V49" s="15">
        <f t="shared" si="17"/>
        <v>0</v>
      </c>
      <c r="W49" s="6">
        <v>92616</v>
      </c>
      <c r="X49" s="15">
        <f t="shared" si="18"/>
        <v>2.2601552407556669E-2</v>
      </c>
      <c r="Y49" s="6">
        <v>90569</v>
      </c>
    </row>
    <row r="50" spans="1:25">
      <c r="A50" s="1">
        <v>45</v>
      </c>
      <c r="B50" s="1" t="s">
        <v>51</v>
      </c>
      <c r="C50" s="7">
        <v>109425</v>
      </c>
      <c r="D50" s="13">
        <f t="shared" si="0"/>
        <v>4.2599615069459001E-2</v>
      </c>
      <c r="E50" s="2">
        <v>104954</v>
      </c>
      <c r="F50" s="13">
        <f t="shared" si="1"/>
        <v>2.7097910652248373E-2</v>
      </c>
      <c r="G50" s="2">
        <v>102185</v>
      </c>
      <c r="H50" s="13">
        <f t="shared" si="10"/>
        <v>3.0599792236084358E-2</v>
      </c>
      <c r="I50" s="2">
        <v>99151</v>
      </c>
      <c r="J50" s="15">
        <f t="shared" si="11"/>
        <v>1.9998559774501837E-2</v>
      </c>
      <c r="K50" s="2">
        <v>97207</v>
      </c>
      <c r="L50" s="15">
        <f t="shared" si="12"/>
        <v>6.6275228597761143E-3</v>
      </c>
      <c r="M50" s="2">
        <v>96567</v>
      </c>
      <c r="N50" s="15">
        <f t="shared" si="13"/>
        <v>-7.1966854123186692E-3</v>
      </c>
      <c r="O50" s="2">
        <v>97267</v>
      </c>
      <c r="P50" s="15">
        <f t="shared" si="14"/>
        <v>0</v>
      </c>
      <c r="Q50" s="6">
        <v>97267</v>
      </c>
      <c r="R50" s="15">
        <f t="shared" si="15"/>
        <v>0</v>
      </c>
      <c r="S50" s="6">
        <v>97267</v>
      </c>
      <c r="T50" s="15">
        <f t="shared" si="16"/>
        <v>0</v>
      </c>
      <c r="U50" s="6">
        <v>97267</v>
      </c>
      <c r="V50" s="15">
        <f t="shared" si="17"/>
        <v>0</v>
      </c>
      <c r="W50" s="6">
        <v>97267</v>
      </c>
      <c r="X50" s="15">
        <f t="shared" si="18"/>
        <v>0</v>
      </c>
      <c r="Y50" s="6">
        <v>97267</v>
      </c>
    </row>
    <row r="51" spans="1:25">
      <c r="A51" s="1">
        <v>46</v>
      </c>
      <c r="B51" s="1" t="s">
        <v>52</v>
      </c>
      <c r="C51" s="7">
        <v>124015</v>
      </c>
      <c r="D51" s="13">
        <f t="shared" si="0"/>
        <v>5.3250668818208842E-2</v>
      </c>
      <c r="E51" s="2">
        <v>117745</v>
      </c>
      <c r="F51" s="13">
        <f t="shared" si="1"/>
        <v>4.7646587774713055E-2</v>
      </c>
      <c r="G51" s="2">
        <v>112390</v>
      </c>
      <c r="H51" s="13">
        <f t="shared" si="10"/>
        <v>3.5909819897874534E-2</v>
      </c>
      <c r="I51" s="2">
        <v>108494</v>
      </c>
      <c r="J51" s="15">
        <f t="shared" si="11"/>
        <v>4.9599969042344268E-2</v>
      </c>
      <c r="K51" s="2">
        <v>103367</v>
      </c>
      <c r="L51" s="15">
        <f t="shared" si="12"/>
        <v>1.1161544029894548E-2</v>
      </c>
      <c r="M51" s="2">
        <v>102226</v>
      </c>
      <c r="N51" s="15">
        <f t="shared" si="13"/>
        <v>8.50400536679689E-3</v>
      </c>
      <c r="O51" s="2">
        <v>101364</v>
      </c>
      <c r="P51" s="15">
        <f t="shared" si="14"/>
        <v>1.5701874805855887E-2</v>
      </c>
      <c r="Q51" s="6">
        <v>99797</v>
      </c>
      <c r="R51" s="15">
        <f t="shared" si="15"/>
        <v>0</v>
      </c>
      <c r="S51" s="6">
        <v>99797</v>
      </c>
      <c r="T51" s="15">
        <f t="shared" si="16"/>
        <v>0</v>
      </c>
      <c r="U51" s="6">
        <v>99797</v>
      </c>
      <c r="V51" s="15">
        <f t="shared" si="17"/>
        <v>0</v>
      </c>
      <c r="W51" s="6">
        <v>99797</v>
      </c>
      <c r="X51" s="15">
        <f t="shared" si="18"/>
        <v>9.9990891517979137E-3</v>
      </c>
      <c r="Y51" s="6">
        <v>98809</v>
      </c>
    </row>
    <row r="52" spans="1:25">
      <c r="A52" s="1">
        <v>47</v>
      </c>
      <c r="B52" s="1" t="s">
        <v>53</v>
      </c>
      <c r="C52" s="7">
        <v>110492</v>
      </c>
      <c r="D52" s="13">
        <f t="shared" si="0"/>
        <v>7.7287573733729825E-2</v>
      </c>
      <c r="E52" s="2">
        <v>102565</v>
      </c>
      <c r="F52" s="13">
        <f t="shared" si="1"/>
        <v>9.7198301222734512E-2</v>
      </c>
      <c r="G52" s="2">
        <v>93479</v>
      </c>
      <c r="H52" s="13">
        <f t="shared" si="10"/>
        <v>1.4994896740428674E-2</v>
      </c>
      <c r="I52" s="2">
        <v>92098</v>
      </c>
      <c r="J52" s="15">
        <f t="shared" si="11"/>
        <v>1.498820780709295E-2</v>
      </c>
      <c r="K52" s="2">
        <v>90738</v>
      </c>
      <c r="L52" s="15">
        <f t="shared" si="12"/>
        <v>2.644984844294577E-6</v>
      </c>
      <c r="M52" s="2">
        <v>90737.76</v>
      </c>
      <c r="N52" s="15">
        <f t="shared" si="13"/>
        <v>8.7187548675429175E-2</v>
      </c>
      <c r="O52" s="2">
        <v>83461</v>
      </c>
      <c r="P52" s="15">
        <f t="shared" si="14"/>
        <v>0</v>
      </c>
      <c r="Q52" s="6">
        <v>83461</v>
      </c>
      <c r="R52" s="15">
        <f t="shared" si="15"/>
        <v>0</v>
      </c>
      <c r="S52" s="6">
        <v>83461</v>
      </c>
      <c r="T52" s="15">
        <f t="shared" si="16"/>
        <v>0</v>
      </c>
      <c r="U52" s="6">
        <v>83461</v>
      </c>
      <c r="V52" s="15">
        <f t="shared" si="17"/>
        <v>0</v>
      </c>
      <c r="W52" s="6">
        <v>83461</v>
      </c>
      <c r="X52" s="15">
        <f t="shared" si="18"/>
        <v>0</v>
      </c>
      <c r="Y52" s="6">
        <v>83461</v>
      </c>
    </row>
    <row r="53" spans="1:25">
      <c r="A53" s="1">
        <v>48</v>
      </c>
      <c r="B53" s="1" t="s">
        <v>54</v>
      </c>
      <c r="C53" s="2">
        <v>107919</v>
      </c>
      <c r="D53" s="13">
        <f t="shared" si="0"/>
        <v>0</v>
      </c>
      <c r="E53" s="2">
        <v>107919</v>
      </c>
      <c r="F53" s="13">
        <f t="shared" si="1"/>
        <v>5.0008381292954126E-3</v>
      </c>
      <c r="G53" s="2">
        <v>107382</v>
      </c>
      <c r="H53" s="13">
        <f t="shared" si="10"/>
        <v>1.6846112326354364E-2</v>
      </c>
      <c r="I53" s="2">
        <v>105603</v>
      </c>
      <c r="J53" s="15">
        <f t="shared" si="11"/>
        <v>5.5428405808689046E-2</v>
      </c>
      <c r="K53" s="2">
        <v>100057</v>
      </c>
      <c r="L53" s="15">
        <f t="shared" si="12"/>
        <v>6.2176220806794052E-2</v>
      </c>
      <c r="M53" s="2">
        <v>94200</v>
      </c>
      <c r="N53" s="15">
        <f t="shared" si="13"/>
        <v>9.9311471583615363E-2</v>
      </c>
      <c r="O53" s="2">
        <v>85690</v>
      </c>
      <c r="P53" s="15">
        <f t="shared" si="14"/>
        <v>0</v>
      </c>
      <c r="Q53" s="6">
        <v>85690</v>
      </c>
      <c r="R53" s="15">
        <f t="shared" si="15"/>
        <v>0</v>
      </c>
      <c r="S53" s="6">
        <v>85690</v>
      </c>
      <c r="T53" s="15">
        <f t="shared" si="16"/>
        <v>0</v>
      </c>
      <c r="U53" s="6">
        <v>85690</v>
      </c>
      <c r="V53" s="15">
        <f t="shared" si="17"/>
        <v>0</v>
      </c>
      <c r="W53" s="6">
        <v>85690</v>
      </c>
      <c r="X53" s="15">
        <f t="shared" si="18"/>
        <v>0</v>
      </c>
      <c r="Y53" s="6">
        <v>85690</v>
      </c>
    </row>
    <row r="54" spans="1:25">
      <c r="A54" s="1">
        <v>49</v>
      </c>
      <c r="B54" s="1" t="s">
        <v>55</v>
      </c>
      <c r="C54" s="7">
        <v>110425</v>
      </c>
      <c r="D54" s="13">
        <f t="shared" si="0"/>
        <v>3.5978984895393563E-2</v>
      </c>
      <c r="E54" s="2">
        <v>106590</v>
      </c>
      <c r="F54" s="13">
        <f t="shared" si="1"/>
        <v>5.308396810812413E-2</v>
      </c>
      <c r="G54" s="2">
        <v>101217</v>
      </c>
      <c r="H54" s="13">
        <f t="shared" si="10"/>
        <v>0.12437098010464225</v>
      </c>
      <c r="I54" s="2">
        <v>90021</v>
      </c>
      <c r="J54" s="15">
        <f t="shared" si="11"/>
        <v>0</v>
      </c>
      <c r="K54" s="2">
        <v>90021</v>
      </c>
      <c r="L54" s="15">
        <f t="shared" si="12"/>
        <v>5.0015071505922545E-3</v>
      </c>
      <c r="M54" s="2">
        <v>89573</v>
      </c>
      <c r="N54" s="15">
        <f t="shared" si="13"/>
        <v>0</v>
      </c>
      <c r="O54" s="2">
        <v>89573</v>
      </c>
      <c r="P54" s="15">
        <f t="shared" si="14"/>
        <v>-4.0501746041947853E-2</v>
      </c>
      <c r="Q54" s="6">
        <v>93354</v>
      </c>
      <c r="R54" s="15">
        <f t="shared" si="15"/>
        <v>0</v>
      </c>
      <c r="S54" s="6">
        <v>93354</v>
      </c>
      <c r="T54" s="15">
        <f t="shared" si="16"/>
        <v>0</v>
      </c>
      <c r="U54" s="6">
        <v>93354</v>
      </c>
      <c r="V54" s="15">
        <f t="shared" si="17"/>
        <v>0</v>
      </c>
      <c r="W54" s="6">
        <v>93354</v>
      </c>
      <c r="X54" s="15">
        <f t="shared" si="18"/>
        <v>0</v>
      </c>
      <c r="Y54" s="6">
        <v>93354</v>
      </c>
    </row>
    <row r="55" spans="1:25">
      <c r="A55" s="1">
        <v>50</v>
      </c>
      <c r="B55" s="1" t="s">
        <v>56</v>
      </c>
      <c r="C55" s="7">
        <v>113103</v>
      </c>
      <c r="D55" s="13">
        <f t="shared" si="0"/>
        <v>3.4992999569908215E-2</v>
      </c>
      <c r="E55" s="2">
        <v>109279</v>
      </c>
      <c r="F55" s="13">
        <f t="shared" si="1"/>
        <v>0</v>
      </c>
      <c r="G55" s="2">
        <v>109279</v>
      </c>
      <c r="H55" s="13">
        <f t="shared" si="10"/>
        <v>2.4391387084376201E-2</v>
      </c>
      <c r="I55" s="2">
        <v>106677</v>
      </c>
      <c r="J55" s="15">
        <f t="shared" si="11"/>
        <v>5.0011811488641283E-2</v>
      </c>
      <c r="K55" s="2">
        <v>101596</v>
      </c>
      <c r="L55" s="15">
        <f t="shared" si="12"/>
        <v>0</v>
      </c>
      <c r="M55" s="2">
        <v>101596</v>
      </c>
      <c r="N55" s="15">
        <f t="shared" si="13"/>
        <v>0</v>
      </c>
      <c r="O55" s="2">
        <v>101596</v>
      </c>
      <c r="P55" s="15">
        <f t="shared" si="14"/>
        <v>0</v>
      </c>
      <c r="Q55" s="6">
        <v>101596</v>
      </c>
      <c r="R55" s="15">
        <f t="shared" si="15"/>
        <v>1.7302839748467979E-2</v>
      </c>
      <c r="S55" s="6">
        <v>99868</v>
      </c>
      <c r="T55" s="15">
        <f t="shared" si="16"/>
        <v>1.7296526433737393E-2</v>
      </c>
      <c r="U55" s="6">
        <v>98170</v>
      </c>
      <c r="V55" s="15">
        <f t="shared" si="17"/>
        <v>0</v>
      </c>
      <c r="W55" s="6">
        <v>98170</v>
      </c>
      <c r="X55" s="15">
        <f t="shared" si="18"/>
        <v>0</v>
      </c>
      <c r="Y55" s="6">
        <v>98170</v>
      </c>
    </row>
    <row r="56" spans="1:25">
      <c r="A56" s="1">
        <v>51</v>
      </c>
      <c r="B56" s="1" t="s">
        <v>57</v>
      </c>
      <c r="C56" s="2">
        <v>118337</v>
      </c>
      <c r="D56" s="13">
        <f t="shared" si="0"/>
        <v>0</v>
      </c>
      <c r="E56" s="2">
        <v>118337</v>
      </c>
      <c r="F56" s="13">
        <f t="shared" si="1"/>
        <v>4.9077579099476069E-2</v>
      </c>
      <c r="G56" s="2">
        <v>112801</v>
      </c>
      <c r="H56" s="13">
        <f t="shared" si="10"/>
        <v>5.1208692896948911E-2</v>
      </c>
      <c r="I56" s="2">
        <v>107306</v>
      </c>
      <c r="J56" s="15">
        <f t="shared" si="11"/>
        <v>2.9995872567934651E-2</v>
      </c>
      <c r="K56" s="2">
        <v>104181</v>
      </c>
      <c r="L56" s="15">
        <f t="shared" si="12"/>
        <v>0</v>
      </c>
      <c r="M56" s="2">
        <v>104181</v>
      </c>
      <c r="N56" s="15">
        <f t="shared" si="13"/>
        <v>4.5815473262595739E-2</v>
      </c>
      <c r="O56" s="2">
        <v>99617</v>
      </c>
      <c r="P56" s="15">
        <f t="shared" si="14"/>
        <v>4.5013952122191218E-2</v>
      </c>
      <c r="Q56" s="6">
        <v>95326</v>
      </c>
      <c r="R56" s="15">
        <f t="shared" si="15"/>
        <v>0</v>
      </c>
      <c r="S56" s="6">
        <v>95326</v>
      </c>
      <c r="T56" s="15">
        <f t="shared" si="16"/>
        <v>0</v>
      </c>
      <c r="U56" s="6">
        <v>95326</v>
      </c>
      <c r="V56" s="15">
        <f t="shared" si="17"/>
        <v>0</v>
      </c>
      <c r="W56" s="6">
        <v>95326</v>
      </c>
      <c r="X56" s="15">
        <f t="shared" si="18"/>
        <v>0</v>
      </c>
      <c r="Y56" s="6">
        <v>95326</v>
      </c>
    </row>
    <row r="57" spans="1:25">
      <c r="A57" s="1">
        <v>52</v>
      </c>
      <c r="B57" s="1" t="s">
        <v>58</v>
      </c>
      <c r="C57" s="7">
        <v>102411</v>
      </c>
      <c r="D57" s="13">
        <f t="shared" si="0"/>
        <v>3.7104924706573367E-2</v>
      </c>
      <c r="E57" s="2">
        <v>98747</v>
      </c>
      <c r="F57" s="13">
        <f t="shared" si="1"/>
        <v>8.1838798382944222E-2</v>
      </c>
      <c r="G57" s="2">
        <v>91277</v>
      </c>
      <c r="H57" s="13">
        <f t="shared" si="10"/>
        <v>4.0869852781864002E-2</v>
      </c>
      <c r="I57" s="2">
        <v>87693</v>
      </c>
      <c r="J57" s="15">
        <f t="shared" si="11"/>
        <v>5.0001796041524479E-2</v>
      </c>
      <c r="K57" s="2">
        <v>83517</v>
      </c>
      <c r="L57" s="15">
        <f t="shared" si="12"/>
        <v>2.0104799013081556E-2</v>
      </c>
      <c r="M57" s="2">
        <v>81871</v>
      </c>
      <c r="N57" s="15">
        <f t="shared" si="13"/>
        <v>0</v>
      </c>
      <c r="O57" s="2">
        <v>81871</v>
      </c>
      <c r="P57" s="15">
        <f t="shared" si="14"/>
        <v>0</v>
      </c>
      <c r="Q57" s="6">
        <v>81871</v>
      </c>
      <c r="R57" s="15">
        <f t="shared" si="15"/>
        <v>0</v>
      </c>
      <c r="S57" s="6">
        <v>81871</v>
      </c>
      <c r="T57" s="15">
        <f t="shared" si="16"/>
        <v>0</v>
      </c>
      <c r="U57" s="6">
        <v>81871</v>
      </c>
      <c r="V57" s="15">
        <f t="shared" si="17"/>
        <v>0</v>
      </c>
      <c r="W57" s="6">
        <v>81871</v>
      </c>
      <c r="X57" s="15">
        <f t="shared" si="18"/>
        <v>0</v>
      </c>
      <c r="Y57" s="6">
        <v>81871</v>
      </c>
    </row>
    <row r="58" spans="1:25">
      <c r="A58" s="1">
        <v>53</v>
      </c>
      <c r="B58" s="1" t="s">
        <v>59</v>
      </c>
      <c r="C58" s="2">
        <v>111480</v>
      </c>
      <c r="D58" s="13">
        <f t="shared" si="0"/>
        <v>0</v>
      </c>
      <c r="E58" s="2">
        <v>111480</v>
      </c>
      <c r="F58" s="13">
        <f t="shared" si="1"/>
        <v>4.0197066397939761E-2</v>
      </c>
      <c r="G58" s="2">
        <v>107172</v>
      </c>
      <c r="H58" s="13">
        <f t="shared" si="10"/>
        <v>5.0582284437125043E-2</v>
      </c>
      <c r="I58" s="2">
        <v>102012</v>
      </c>
      <c r="J58" s="15">
        <f t="shared" si="11"/>
        <v>0</v>
      </c>
      <c r="K58" s="2">
        <v>102012</v>
      </c>
      <c r="L58" s="15">
        <f t="shared" si="12"/>
        <v>4.7824479230864046E-2</v>
      </c>
      <c r="M58" s="2">
        <v>97356</v>
      </c>
      <c r="N58" s="15">
        <f t="shared" si="13"/>
        <v>3.693762781186094E-2</v>
      </c>
      <c r="O58" s="2">
        <v>93888</v>
      </c>
      <c r="P58" s="15">
        <f t="shared" si="14"/>
        <v>3.8630027877339705E-2</v>
      </c>
      <c r="Q58" s="6">
        <v>90396</v>
      </c>
      <c r="R58" s="15">
        <f t="shared" si="15"/>
        <v>1.3976444195176669E-2</v>
      </c>
      <c r="S58" s="6">
        <v>89150</v>
      </c>
      <c r="T58" s="15">
        <f t="shared" si="16"/>
        <v>0</v>
      </c>
      <c r="U58" s="6">
        <v>89150</v>
      </c>
      <c r="V58" s="15">
        <f t="shared" si="17"/>
        <v>0</v>
      </c>
      <c r="W58" s="6">
        <v>89150</v>
      </c>
      <c r="X58" s="15">
        <f t="shared" si="18"/>
        <v>0</v>
      </c>
      <c r="Y58" s="6">
        <v>89150</v>
      </c>
    </row>
    <row r="59" spans="1:25">
      <c r="A59" s="1">
        <v>54</v>
      </c>
      <c r="B59" s="1" t="s">
        <v>60</v>
      </c>
      <c r="C59" s="2">
        <v>100331</v>
      </c>
      <c r="D59" s="13">
        <f t="shared" si="0"/>
        <v>0</v>
      </c>
      <c r="E59" s="2">
        <v>100331</v>
      </c>
      <c r="F59" s="13">
        <f t="shared" si="1"/>
        <v>3.7624233398488E-2</v>
      </c>
      <c r="G59" s="2">
        <v>96693</v>
      </c>
      <c r="H59" s="13">
        <f t="shared" si="10"/>
        <v>1.5608096043358156E-2</v>
      </c>
      <c r="I59" s="2">
        <v>95207</v>
      </c>
      <c r="J59" s="15">
        <f t="shared" si="11"/>
        <v>0</v>
      </c>
      <c r="K59" s="2">
        <v>95207</v>
      </c>
      <c r="L59" s="15">
        <f t="shared" si="12"/>
        <v>4.0559150126781497E-2</v>
      </c>
      <c r="M59" s="2">
        <v>91496</v>
      </c>
      <c r="N59" s="15">
        <f t="shared" si="13"/>
        <v>5.8042388532231117E-3</v>
      </c>
      <c r="O59" s="2">
        <v>90968</v>
      </c>
      <c r="P59" s="15">
        <f t="shared" si="14"/>
        <v>1.4497925681402507E-2</v>
      </c>
      <c r="Q59" s="6">
        <v>89668</v>
      </c>
      <c r="R59" s="15">
        <f t="shared" si="15"/>
        <v>0</v>
      </c>
      <c r="S59" s="6">
        <v>89668</v>
      </c>
      <c r="T59" s="15">
        <f t="shared" si="16"/>
        <v>0</v>
      </c>
      <c r="U59" s="6">
        <v>89668</v>
      </c>
      <c r="V59" s="15">
        <f t="shared" si="17"/>
        <v>0</v>
      </c>
      <c r="W59" s="6">
        <v>89668</v>
      </c>
      <c r="X59" s="15">
        <f t="shared" si="18"/>
        <v>0</v>
      </c>
      <c r="Y59" s="6">
        <v>89668</v>
      </c>
    </row>
    <row r="60" spans="1:25">
      <c r="A60" s="1">
        <v>55</v>
      </c>
      <c r="B60" s="1" t="s">
        <v>61</v>
      </c>
      <c r="C60" s="2">
        <v>106308</v>
      </c>
      <c r="D60" s="13">
        <f t="shared" si="0"/>
        <v>0</v>
      </c>
      <c r="E60" s="2">
        <v>106308</v>
      </c>
      <c r="F60" s="13">
        <f t="shared" si="1"/>
        <v>0</v>
      </c>
      <c r="G60" s="2">
        <v>106308</v>
      </c>
      <c r="H60" s="13">
        <f t="shared" si="10"/>
        <v>2.4991322457480043E-2</v>
      </c>
      <c r="I60" s="2">
        <v>103716</v>
      </c>
      <c r="J60" s="15">
        <f t="shared" si="11"/>
        <v>6.3361220472440943E-2</v>
      </c>
      <c r="K60" s="2">
        <v>97536</v>
      </c>
      <c r="L60" s="15">
        <f t="shared" si="12"/>
        <v>0</v>
      </c>
      <c r="M60" s="2">
        <v>97536</v>
      </c>
      <c r="N60" s="15">
        <f t="shared" si="13"/>
        <v>4.5513988637581736E-2</v>
      </c>
      <c r="O60" s="2">
        <v>93290</v>
      </c>
      <c r="P60" s="15">
        <f t="shared" si="14"/>
        <v>0</v>
      </c>
      <c r="Q60" s="6">
        <v>93290</v>
      </c>
      <c r="R60" s="15">
        <f t="shared" si="15"/>
        <v>0</v>
      </c>
      <c r="S60" s="6">
        <v>93290</v>
      </c>
      <c r="T60" s="15">
        <f t="shared" si="16"/>
        <v>0</v>
      </c>
      <c r="U60" s="6">
        <v>93290</v>
      </c>
      <c r="V60" s="15">
        <f t="shared" si="17"/>
        <v>0</v>
      </c>
      <c r="W60" s="6">
        <v>93290</v>
      </c>
      <c r="X60" s="15">
        <f t="shared" si="18"/>
        <v>0</v>
      </c>
      <c r="Y60" s="6">
        <v>93290</v>
      </c>
    </row>
    <row r="61" spans="1:25">
      <c r="A61" s="1">
        <v>56</v>
      </c>
      <c r="B61" s="1" t="s">
        <v>62</v>
      </c>
      <c r="C61" s="2">
        <v>109903</v>
      </c>
      <c r="D61" s="13">
        <f t="shared" si="0"/>
        <v>0</v>
      </c>
      <c r="E61" s="2">
        <v>109903</v>
      </c>
      <c r="F61" s="13">
        <f t="shared" si="1"/>
        <v>2.0000371236589078E-2</v>
      </c>
      <c r="G61" s="2">
        <v>107748</v>
      </c>
      <c r="H61" s="13">
        <f t="shared" si="10"/>
        <v>7.3732672971330057E-2</v>
      </c>
      <c r="I61" s="2">
        <v>100349</v>
      </c>
      <c r="J61" s="15">
        <f t="shared" si="11"/>
        <v>0</v>
      </c>
      <c r="K61" s="2">
        <v>100349</v>
      </c>
      <c r="L61" s="15">
        <f t="shared" si="12"/>
        <v>0</v>
      </c>
      <c r="M61" s="2">
        <v>100349</v>
      </c>
      <c r="N61" s="15">
        <f t="shared" si="13"/>
        <v>5.0620851393512994E-2</v>
      </c>
      <c r="O61" s="2">
        <v>95514</v>
      </c>
      <c r="P61" s="15">
        <f t="shared" si="14"/>
        <v>0</v>
      </c>
      <c r="Q61" s="6">
        <v>95514</v>
      </c>
      <c r="R61" s="15">
        <f t="shared" si="15"/>
        <v>1.2498012402607728E-2</v>
      </c>
      <c r="S61" s="6">
        <v>94335</v>
      </c>
      <c r="T61" s="15">
        <f t="shared" si="16"/>
        <v>0</v>
      </c>
      <c r="U61" s="6">
        <v>94335</v>
      </c>
      <c r="V61" s="15">
        <f t="shared" si="17"/>
        <v>0</v>
      </c>
      <c r="W61" s="6">
        <v>94335</v>
      </c>
      <c r="X61" s="15">
        <f t="shared" si="18"/>
        <v>2.5982641985513238E-2</v>
      </c>
      <c r="Y61" s="6">
        <v>91946</v>
      </c>
    </row>
    <row r="62" spans="1:25">
      <c r="A62" s="1">
        <v>57</v>
      </c>
      <c r="B62" s="1" t="s">
        <v>118</v>
      </c>
      <c r="C62" s="7">
        <v>112074</v>
      </c>
      <c r="D62" s="13">
        <f t="shared" si="0"/>
        <v>4.0004454218980544E-2</v>
      </c>
      <c r="E62" s="2">
        <v>107763</v>
      </c>
      <c r="F62" s="13">
        <f t="shared" si="1"/>
        <v>6.4999110548890168E-2</v>
      </c>
      <c r="G62" s="2">
        <v>101186</v>
      </c>
      <c r="H62" s="13">
        <f t="shared" si="10"/>
        <v>4.9995849244562511E-2</v>
      </c>
      <c r="I62" s="2">
        <v>96368</v>
      </c>
      <c r="J62" s="15">
        <f t="shared" si="11"/>
        <v>6.0002419895944473E-2</v>
      </c>
      <c r="K62" s="2">
        <v>90913</v>
      </c>
      <c r="L62" s="15">
        <f t="shared" si="12"/>
        <v>1.5399361542406424E-6</v>
      </c>
      <c r="M62" s="2">
        <v>90912.86</v>
      </c>
      <c r="N62" s="15">
        <f t="shared" si="13"/>
        <v>-1.539933782840935E-6</v>
      </c>
      <c r="O62" s="2">
        <v>90913</v>
      </c>
      <c r="P62" s="15">
        <f t="shared" si="14"/>
        <v>0</v>
      </c>
      <c r="Q62" s="6">
        <v>90913</v>
      </c>
      <c r="R62" s="15">
        <f t="shared" si="15"/>
        <v>0</v>
      </c>
      <c r="S62" s="6">
        <v>90913</v>
      </c>
      <c r="T62" s="15">
        <f t="shared" si="16"/>
        <v>0</v>
      </c>
      <c r="U62" s="6">
        <v>90913</v>
      </c>
      <c r="V62" s="15">
        <f t="shared" si="17"/>
        <v>0</v>
      </c>
      <c r="W62" s="6">
        <v>90913</v>
      </c>
      <c r="X62" s="15">
        <f t="shared" si="18"/>
        <v>-9.8995883339504688E-3</v>
      </c>
      <c r="Y62" s="6">
        <v>91822</v>
      </c>
    </row>
    <row r="63" spans="1:25">
      <c r="A63" s="1">
        <v>58</v>
      </c>
      <c r="B63" s="1" t="s">
        <v>63</v>
      </c>
      <c r="C63" s="7">
        <v>91586</v>
      </c>
      <c r="D63" s="13">
        <f t="shared" si="0"/>
        <v>3.4998700403439977E-2</v>
      </c>
      <c r="E63" s="2">
        <v>88489</v>
      </c>
      <c r="F63" s="13">
        <f t="shared" si="1"/>
        <v>0</v>
      </c>
      <c r="G63" s="2">
        <v>88489</v>
      </c>
      <c r="H63" s="13">
        <f t="shared" si="10"/>
        <v>2.0599056549369686E-2</v>
      </c>
      <c r="I63" s="2">
        <v>86703</v>
      </c>
      <c r="J63" s="15">
        <f t="shared" si="11"/>
        <v>1.0006523461162108E-2</v>
      </c>
      <c r="K63" s="2">
        <v>85844</v>
      </c>
      <c r="L63" s="15">
        <f t="shared" si="12"/>
        <v>2.5492772667542705E-2</v>
      </c>
      <c r="M63" s="2">
        <v>83710</v>
      </c>
      <c r="N63" s="15">
        <f t="shared" si="13"/>
        <v>2.4201047325404981E-2</v>
      </c>
      <c r="O63" s="2">
        <v>81732</v>
      </c>
      <c r="P63" s="15">
        <f t="shared" si="14"/>
        <v>0</v>
      </c>
      <c r="Q63" s="6">
        <v>81732</v>
      </c>
      <c r="R63" s="15">
        <f t="shared" si="15"/>
        <v>0</v>
      </c>
      <c r="S63" s="6">
        <v>81732</v>
      </c>
      <c r="T63" s="15">
        <f t="shared" si="16"/>
        <v>9.9971577919750875E-3</v>
      </c>
      <c r="U63" s="6">
        <v>80923</v>
      </c>
      <c r="V63" s="15">
        <f t="shared" si="17"/>
        <v>0</v>
      </c>
      <c r="W63" s="6">
        <v>80923</v>
      </c>
      <c r="X63" s="15">
        <f t="shared" si="18"/>
        <v>0</v>
      </c>
      <c r="Y63" s="6">
        <v>80923</v>
      </c>
    </row>
    <row r="64" spans="1:25">
      <c r="A64" s="1">
        <v>59</v>
      </c>
      <c r="B64" s="1" t="s">
        <v>64</v>
      </c>
      <c r="C64" s="46">
        <v>102363</v>
      </c>
      <c r="D64" s="13">
        <f t="shared" si="0"/>
        <v>6.081144100730608E-2</v>
      </c>
      <c r="E64" s="2">
        <v>96495</v>
      </c>
      <c r="F64" s="13">
        <f t="shared" si="1"/>
        <v>0</v>
      </c>
      <c r="G64" s="2">
        <v>96495</v>
      </c>
      <c r="H64" s="13">
        <f t="shared" si="10"/>
        <v>0</v>
      </c>
      <c r="I64" s="2">
        <v>96495</v>
      </c>
      <c r="J64" s="15">
        <f t="shared" si="11"/>
        <v>1.9708337736447215E-2</v>
      </c>
      <c r="K64" s="2">
        <v>94630</v>
      </c>
      <c r="L64" s="15">
        <f t="shared" si="12"/>
        <v>1.4991041199755173E-2</v>
      </c>
      <c r="M64" s="2">
        <v>93232.35</v>
      </c>
      <c r="N64" s="15">
        <f t="shared" si="13"/>
        <v>-3.8455152071451351E-2</v>
      </c>
      <c r="O64" s="2">
        <v>96961</v>
      </c>
      <c r="P64" s="15">
        <f t="shared" si="14"/>
        <v>0</v>
      </c>
      <c r="Q64" s="6">
        <v>96961</v>
      </c>
      <c r="R64" s="15">
        <f t="shared" si="15"/>
        <v>0</v>
      </c>
      <c r="S64" s="6">
        <v>96961</v>
      </c>
      <c r="T64" s="15">
        <f t="shared" si="16"/>
        <v>0</v>
      </c>
      <c r="U64" s="6">
        <v>96961</v>
      </c>
      <c r="V64" s="15">
        <f t="shared" si="17"/>
        <v>0</v>
      </c>
      <c r="W64" s="6">
        <v>96961</v>
      </c>
      <c r="X64" s="15">
        <f t="shared" si="18"/>
        <v>0</v>
      </c>
      <c r="Y64" s="6">
        <v>96961</v>
      </c>
    </row>
    <row r="65" spans="1:25">
      <c r="A65" s="1">
        <v>60</v>
      </c>
      <c r="B65" s="1" t="s">
        <v>65</v>
      </c>
      <c r="C65" s="2">
        <v>93837</v>
      </c>
      <c r="D65" s="13">
        <f t="shared" si="0"/>
        <v>0</v>
      </c>
      <c r="E65" s="2">
        <v>93837</v>
      </c>
      <c r="F65" s="13">
        <f t="shared" si="1"/>
        <v>0</v>
      </c>
      <c r="G65" s="2">
        <v>93837</v>
      </c>
      <c r="H65" s="13">
        <f t="shared" si="10"/>
        <v>0</v>
      </c>
      <c r="I65" s="2">
        <v>93837</v>
      </c>
      <c r="J65" s="15">
        <f t="shared" si="11"/>
        <v>3.0994550408719346E-2</v>
      </c>
      <c r="K65" s="2">
        <v>91016</v>
      </c>
      <c r="L65" s="15">
        <f t="shared" si="12"/>
        <v>1.188014256171074E-3</v>
      </c>
      <c r="M65" s="2">
        <v>90908</v>
      </c>
      <c r="N65" s="15">
        <f t="shared" si="13"/>
        <v>3.9994508763098888E-2</v>
      </c>
      <c r="O65" s="2">
        <v>87412</v>
      </c>
      <c r="P65" s="15">
        <f t="shared" si="14"/>
        <v>0</v>
      </c>
      <c r="Q65" s="6">
        <v>87412</v>
      </c>
      <c r="R65" s="15">
        <f t="shared" si="15"/>
        <v>9.5992777972817092E-2</v>
      </c>
      <c r="S65" s="6">
        <v>79756</v>
      </c>
      <c r="T65" s="15">
        <f t="shared" si="16"/>
        <v>0</v>
      </c>
      <c r="U65" s="6">
        <v>79756</v>
      </c>
      <c r="V65" s="15">
        <f t="shared" si="17"/>
        <v>0</v>
      </c>
      <c r="W65" s="6">
        <v>79756</v>
      </c>
      <c r="X65" s="15">
        <f t="shared" si="18"/>
        <v>0</v>
      </c>
      <c r="Y65" s="6">
        <v>79756</v>
      </c>
    </row>
    <row r="66" spans="1:25">
      <c r="A66" s="1">
        <v>61</v>
      </c>
      <c r="B66" s="1" t="s">
        <v>119</v>
      </c>
      <c r="C66" s="7">
        <v>120707</v>
      </c>
      <c r="D66" s="13">
        <f t="shared" si="0"/>
        <v>1.9881034861517145E-2</v>
      </c>
      <c r="E66" s="2">
        <v>118354</v>
      </c>
      <c r="F66" s="13">
        <f t="shared" si="1"/>
        <v>0</v>
      </c>
      <c r="G66" s="2">
        <v>118354</v>
      </c>
      <c r="H66" s="13">
        <f t="shared" si="10"/>
        <v>2.9998172435099689E-2</v>
      </c>
      <c r="I66" s="2">
        <v>114907</v>
      </c>
      <c r="J66" s="15">
        <f t="shared" si="11"/>
        <v>3.0001792757260667E-2</v>
      </c>
      <c r="K66" s="2">
        <v>111560</v>
      </c>
      <c r="L66" s="15">
        <f t="shared" si="12"/>
        <v>5.9992778822948144E-2</v>
      </c>
      <c r="M66" s="2">
        <v>105246</v>
      </c>
      <c r="N66" s="15">
        <f t="shared" si="13"/>
        <v>0</v>
      </c>
      <c r="O66" s="2">
        <v>105246</v>
      </c>
      <c r="P66" s="15">
        <f t="shared" si="14"/>
        <v>1.5701753539408794E-2</v>
      </c>
      <c r="Q66" s="6">
        <v>103619</v>
      </c>
      <c r="R66" s="15">
        <f t="shared" si="15"/>
        <v>0</v>
      </c>
      <c r="S66" s="6">
        <v>103619</v>
      </c>
      <c r="T66" s="15">
        <f t="shared" si="16"/>
        <v>0</v>
      </c>
      <c r="U66" s="6">
        <v>103619</v>
      </c>
      <c r="V66" s="15">
        <f t="shared" si="17"/>
        <v>0.18675340441858601</v>
      </c>
      <c r="W66" s="6">
        <v>87313</v>
      </c>
      <c r="X66" s="15">
        <f t="shared" si="18"/>
        <v>0</v>
      </c>
      <c r="Y66" s="6">
        <v>87313</v>
      </c>
    </row>
    <row r="67" spans="1:25">
      <c r="A67" s="1">
        <v>62</v>
      </c>
      <c r="B67" s="1" t="s">
        <v>66</v>
      </c>
      <c r="C67" s="46">
        <v>101781</v>
      </c>
      <c r="D67" s="13">
        <f t="shared" si="0"/>
        <v>1.495796810961199E-2</v>
      </c>
      <c r="E67" s="2">
        <v>100281</v>
      </c>
      <c r="F67" s="13">
        <f t="shared" si="1"/>
        <v>0.16695370866013451</v>
      </c>
      <c r="G67" s="2">
        <v>85934</v>
      </c>
      <c r="H67" s="13">
        <f t="shared" si="10"/>
        <v>0</v>
      </c>
      <c r="I67" s="2">
        <v>85934</v>
      </c>
      <c r="J67" s="15">
        <f t="shared" si="11"/>
        <v>3.000083901667246E-2</v>
      </c>
      <c r="K67" s="2">
        <v>83431</v>
      </c>
      <c r="L67" s="15">
        <f t="shared" si="12"/>
        <v>0</v>
      </c>
      <c r="M67" s="2">
        <v>83431</v>
      </c>
      <c r="N67" s="15">
        <f t="shared" si="13"/>
        <v>0</v>
      </c>
      <c r="O67" s="2">
        <v>83431</v>
      </c>
      <c r="P67" s="15">
        <f t="shared" si="14"/>
        <v>9.9504896560907406E-3</v>
      </c>
      <c r="Q67" s="6">
        <v>82609</v>
      </c>
      <c r="R67" s="15">
        <f t="shared" si="15"/>
        <v>2.0456314157597619E-2</v>
      </c>
      <c r="S67" s="6">
        <v>80953</v>
      </c>
      <c r="T67" s="15">
        <f t="shared" si="16"/>
        <v>0</v>
      </c>
      <c r="U67" s="6">
        <v>80953</v>
      </c>
      <c r="V67" s="15">
        <f t="shared" si="17"/>
        <v>0</v>
      </c>
      <c r="W67" s="6">
        <v>80953</v>
      </c>
      <c r="X67" s="15">
        <f t="shared" si="18"/>
        <v>9.9809115067433542E-3</v>
      </c>
      <c r="Y67" s="6">
        <v>80153</v>
      </c>
    </row>
    <row r="68" spans="1:25">
      <c r="A68" s="1">
        <v>63</v>
      </c>
      <c r="B68" s="1" t="s">
        <v>67</v>
      </c>
      <c r="C68" s="7">
        <v>112578</v>
      </c>
      <c r="D68" s="13">
        <f t="shared" si="0"/>
        <v>3.43344879227497E-2</v>
      </c>
      <c r="E68" s="2">
        <v>108841</v>
      </c>
      <c r="F68" s="13">
        <f t="shared" si="1"/>
        <v>5.5253921777743305E-2</v>
      </c>
      <c r="G68" s="2">
        <v>103142</v>
      </c>
      <c r="H68" s="13">
        <f t="shared" si="10"/>
        <v>2.9792927175063398E-2</v>
      </c>
      <c r="I68" s="2">
        <v>100158</v>
      </c>
      <c r="J68" s="15">
        <f t="shared" si="11"/>
        <v>8.7928690134461401E-3</v>
      </c>
      <c r="K68" s="2">
        <v>99285</v>
      </c>
      <c r="L68" s="15">
        <f t="shared" si="12"/>
        <v>2.8497731369258501E-2</v>
      </c>
      <c r="M68" s="2">
        <v>96534</v>
      </c>
      <c r="N68" s="15">
        <f t="shared" si="13"/>
        <v>2.4994691017201105E-2</v>
      </c>
      <c r="O68" s="2">
        <v>94180</v>
      </c>
      <c r="P68" s="15">
        <f t="shared" si="14"/>
        <v>4.5016255561843257E-2</v>
      </c>
      <c r="Q68" s="6">
        <v>90123</v>
      </c>
      <c r="R68" s="15">
        <f t="shared" si="15"/>
        <v>0</v>
      </c>
      <c r="S68" s="6">
        <v>90123</v>
      </c>
      <c r="T68" s="15">
        <f t="shared" si="16"/>
        <v>0</v>
      </c>
      <c r="U68" s="6">
        <v>90123</v>
      </c>
      <c r="V68" s="15">
        <f t="shared" si="17"/>
        <v>0</v>
      </c>
      <c r="W68" s="6">
        <v>90123</v>
      </c>
      <c r="X68" s="15">
        <f t="shared" si="18"/>
        <v>-3.2464813681600049E-2</v>
      </c>
      <c r="Y68" s="6">
        <v>93147</v>
      </c>
    </row>
    <row r="69" spans="1:25">
      <c r="A69" s="1">
        <v>64</v>
      </c>
      <c r="B69" s="1" t="s">
        <v>68</v>
      </c>
      <c r="C69" s="7">
        <v>105603</v>
      </c>
      <c r="D69" s="13">
        <f t="shared" si="0"/>
        <v>4.2601295316325727E-2</v>
      </c>
      <c r="E69" s="2">
        <v>101288</v>
      </c>
      <c r="F69" s="13">
        <f t="shared" si="1"/>
        <v>4.5154366848274723E-2</v>
      </c>
      <c r="G69" s="2">
        <v>96912</v>
      </c>
      <c r="H69" s="13">
        <f t="shared" si="10"/>
        <v>5.0297115953000715E-3</v>
      </c>
      <c r="I69" s="2">
        <v>96427</v>
      </c>
      <c r="J69" s="15">
        <f t="shared" si="11"/>
        <v>9.9711966483372605E-3</v>
      </c>
      <c r="K69" s="2">
        <v>95475</v>
      </c>
      <c r="L69" s="15">
        <f t="shared" si="12"/>
        <v>0</v>
      </c>
      <c r="M69" s="2">
        <v>95475</v>
      </c>
      <c r="N69" s="15">
        <f t="shared" si="13"/>
        <v>3.6015018012934587E-2</v>
      </c>
      <c r="O69" s="2">
        <v>92156</v>
      </c>
      <c r="P69" s="15">
        <f t="shared" si="14"/>
        <v>5.2633983643258553E-2</v>
      </c>
      <c r="Q69" s="6">
        <v>87548</v>
      </c>
      <c r="R69" s="15">
        <f t="shared" si="15"/>
        <v>0</v>
      </c>
      <c r="S69" s="6">
        <v>87548</v>
      </c>
      <c r="T69" s="15">
        <f t="shared" si="16"/>
        <v>-5.0002170233083031E-2</v>
      </c>
      <c r="U69" s="6">
        <v>92156</v>
      </c>
      <c r="V69" s="15">
        <f t="shared" si="17"/>
        <v>0</v>
      </c>
      <c r="W69" s="6">
        <v>92156</v>
      </c>
      <c r="X69" s="15">
        <f t="shared" si="18"/>
        <v>0</v>
      </c>
      <c r="Y69" s="6">
        <v>92156</v>
      </c>
    </row>
    <row r="70" spans="1:25">
      <c r="A70" s="1">
        <v>65</v>
      </c>
      <c r="B70" s="1" t="s">
        <v>69</v>
      </c>
      <c r="C70" s="7">
        <v>107035</v>
      </c>
      <c r="D70" s="13">
        <f t="shared" ref="D70:D77" si="19">(C70-E70)/E70</f>
        <v>3.0004715301634958E-2</v>
      </c>
      <c r="E70" s="2">
        <v>103917</v>
      </c>
      <c r="F70" s="13">
        <f t="shared" ref="F70:F77" si="20">(E70-G70)/G70</f>
        <v>3.0002973535533748E-2</v>
      </c>
      <c r="G70" s="2">
        <v>100890</v>
      </c>
      <c r="H70" s="13">
        <f t="shared" si="10"/>
        <v>0</v>
      </c>
      <c r="I70" s="2">
        <v>100890</v>
      </c>
      <c r="J70" s="15">
        <f t="shared" ref="J70:J77" si="21">(I70-K70)/K70</f>
        <v>0</v>
      </c>
      <c r="K70" s="2">
        <v>100890</v>
      </c>
      <c r="L70" s="15">
        <f t="shared" ref="L70:L77" si="22">(K70-M70)/M70</f>
        <v>1.0203162079082015E-2</v>
      </c>
      <c r="M70" s="2">
        <v>99871</v>
      </c>
      <c r="N70" s="15">
        <f t="shared" ref="N70:N77" si="23">(M70-O70)/O70</f>
        <v>2.867531183371615E-2</v>
      </c>
      <c r="O70" s="2">
        <v>97087</v>
      </c>
      <c r="P70" s="15">
        <f t="shared" ref="P70:P77" si="24">(O70-Q70)/Q70</f>
        <v>0</v>
      </c>
      <c r="Q70" s="6">
        <v>97087</v>
      </c>
      <c r="R70" s="15">
        <f t="shared" ref="R70:R77" si="25">(Q70-S70)/S70</f>
        <v>0</v>
      </c>
      <c r="S70" s="6">
        <v>97087</v>
      </c>
      <c r="T70" s="15">
        <f t="shared" ref="T70:T77" si="26">(S70-U70)/U70</f>
        <v>0</v>
      </c>
      <c r="U70" s="6">
        <v>97087</v>
      </c>
      <c r="V70" s="15">
        <f t="shared" ref="V70:V77" si="27">(U70-W70)/W70</f>
        <v>0</v>
      </c>
      <c r="W70" s="6">
        <v>97087</v>
      </c>
      <c r="X70" s="15">
        <f t="shared" ref="X70:X77" si="28">(W70-Y70)/Y70</f>
        <v>0</v>
      </c>
      <c r="Y70" s="6">
        <v>97087</v>
      </c>
    </row>
    <row r="71" spans="1:25">
      <c r="A71" s="1">
        <v>66</v>
      </c>
      <c r="B71" s="1" t="s">
        <v>70</v>
      </c>
      <c r="C71" s="2">
        <v>97496</v>
      </c>
      <c r="D71" s="13">
        <f t="shared" si="19"/>
        <v>0</v>
      </c>
      <c r="E71" s="2">
        <v>97496</v>
      </c>
      <c r="F71" s="13">
        <f t="shared" si="20"/>
        <v>0</v>
      </c>
      <c r="G71" s="2">
        <v>97496</v>
      </c>
      <c r="H71" s="13">
        <f t="shared" ref="H71:H77" si="29">(G71-I71)/I71</f>
        <v>0</v>
      </c>
      <c r="I71" s="2">
        <v>97496</v>
      </c>
      <c r="J71" s="15">
        <f t="shared" si="21"/>
        <v>3.0210171497405878E-2</v>
      </c>
      <c r="K71" s="2">
        <v>94637</v>
      </c>
      <c r="L71" s="15">
        <f t="shared" si="22"/>
        <v>1.2203730640883032E-2</v>
      </c>
      <c r="M71" s="2">
        <v>93496</v>
      </c>
      <c r="N71" s="15">
        <f t="shared" si="23"/>
        <v>0</v>
      </c>
      <c r="O71" s="2">
        <v>93496</v>
      </c>
      <c r="P71" s="15">
        <f t="shared" si="24"/>
        <v>0.14408781096658141</v>
      </c>
      <c r="Q71" s="6">
        <v>81721</v>
      </c>
      <c r="R71" s="15">
        <f t="shared" si="25"/>
        <v>0</v>
      </c>
      <c r="S71" s="6">
        <v>81721</v>
      </c>
      <c r="T71" s="15">
        <f t="shared" si="26"/>
        <v>0</v>
      </c>
      <c r="U71" s="6">
        <v>81721</v>
      </c>
      <c r="V71" s="15">
        <f t="shared" si="27"/>
        <v>0</v>
      </c>
      <c r="W71" s="6">
        <v>81721</v>
      </c>
      <c r="X71" s="15">
        <f t="shared" si="28"/>
        <v>0</v>
      </c>
      <c r="Y71" s="6">
        <v>81721</v>
      </c>
    </row>
    <row r="72" spans="1:25">
      <c r="A72" s="1">
        <v>67</v>
      </c>
      <c r="B72" s="1" t="s">
        <v>71</v>
      </c>
      <c r="C72" s="7">
        <v>104537</v>
      </c>
      <c r="D72" s="13">
        <f t="shared" si="19"/>
        <v>3.2596777857897802E-2</v>
      </c>
      <c r="E72" s="2">
        <v>101237</v>
      </c>
      <c r="F72" s="13">
        <f t="shared" si="20"/>
        <v>3.0003662705518477E-2</v>
      </c>
      <c r="G72" s="2">
        <v>98288</v>
      </c>
      <c r="H72" s="13">
        <f t="shared" si="29"/>
        <v>1.2996382450245808E-2</v>
      </c>
      <c r="I72" s="2">
        <v>97027</v>
      </c>
      <c r="J72" s="15">
        <f t="shared" si="21"/>
        <v>0</v>
      </c>
      <c r="K72" s="2">
        <v>97027</v>
      </c>
      <c r="L72" s="15">
        <f t="shared" si="22"/>
        <v>3.4998826616602308E-2</v>
      </c>
      <c r="M72" s="2">
        <v>93746</v>
      </c>
      <c r="N72" s="15">
        <f t="shared" si="23"/>
        <v>0</v>
      </c>
      <c r="O72" s="2">
        <v>93746</v>
      </c>
      <c r="P72" s="15">
        <f t="shared" si="24"/>
        <v>0</v>
      </c>
      <c r="Q72" s="6">
        <v>93746</v>
      </c>
      <c r="R72" s="15">
        <f t="shared" si="25"/>
        <v>0</v>
      </c>
      <c r="S72" s="6">
        <v>93746</v>
      </c>
      <c r="T72" s="15">
        <f t="shared" si="26"/>
        <v>0</v>
      </c>
      <c r="U72" s="6">
        <v>93746</v>
      </c>
      <c r="V72" s="15">
        <f t="shared" si="27"/>
        <v>0</v>
      </c>
      <c r="W72" s="6">
        <v>93746</v>
      </c>
      <c r="X72" s="15">
        <f t="shared" si="28"/>
        <v>3.1889393031418541E-3</v>
      </c>
      <c r="Y72" s="6">
        <v>93448</v>
      </c>
    </row>
    <row r="73" spans="1:25">
      <c r="A73" s="1">
        <v>68</v>
      </c>
      <c r="B73" s="1" t="s">
        <v>72</v>
      </c>
      <c r="C73" s="2">
        <v>105511</v>
      </c>
      <c r="D73" s="13">
        <f t="shared" si="19"/>
        <v>0</v>
      </c>
      <c r="E73" s="2">
        <v>105511</v>
      </c>
      <c r="F73" s="13">
        <f t="shared" si="20"/>
        <v>2.7100956905195324E-2</v>
      </c>
      <c r="G73" s="2">
        <v>102727</v>
      </c>
      <c r="H73" s="13">
        <f t="shared" si="29"/>
        <v>1.5600747412233438E-2</v>
      </c>
      <c r="I73" s="2">
        <v>101149</v>
      </c>
      <c r="J73" s="15">
        <f t="shared" si="21"/>
        <v>9.9952070935016169E-3</v>
      </c>
      <c r="K73" s="2">
        <v>100148</v>
      </c>
      <c r="L73" s="15">
        <f t="shared" si="22"/>
        <v>3.0000719935000156E-2</v>
      </c>
      <c r="M73" s="2">
        <v>97231</v>
      </c>
      <c r="N73" s="15">
        <f t="shared" si="23"/>
        <v>3.0000317799976695E-2</v>
      </c>
      <c r="O73" s="2">
        <v>94399</v>
      </c>
      <c r="P73" s="15">
        <f t="shared" si="24"/>
        <v>4.1644137931034483E-2</v>
      </c>
      <c r="Q73" s="6">
        <v>90625</v>
      </c>
      <c r="R73" s="15">
        <f t="shared" si="25"/>
        <v>0</v>
      </c>
      <c r="S73" s="6">
        <v>90625</v>
      </c>
      <c r="T73" s="15">
        <f t="shared" si="26"/>
        <v>0</v>
      </c>
      <c r="U73" s="6">
        <v>90625</v>
      </c>
      <c r="V73" s="15">
        <f t="shared" si="27"/>
        <v>0</v>
      </c>
      <c r="W73" s="6">
        <v>90625</v>
      </c>
      <c r="X73" s="15">
        <f t="shared" si="28"/>
        <v>0</v>
      </c>
      <c r="Y73" s="6">
        <v>90625</v>
      </c>
    </row>
    <row r="74" spans="1:25">
      <c r="A74" s="1">
        <v>69</v>
      </c>
      <c r="B74" s="1" t="s">
        <v>73</v>
      </c>
      <c r="C74" s="7">
        <v>108647</v>
      </c>
      <c r="D74" s="13">
        <f t="shared" si="19"/>
        <v>3.2599294790765752E-2</v>
      </c>
      <c r="E74" s="2">
        <v>105217</v>
      </c>
      <c r="F74" s="13">
        <f t="shared" si="20"/>
        <v>2.6607473899892674E-2</v>
      </c>
      <c r="G74" s="2">
        <v>102490</v>
      </c>
      <c r="H74" s="13">
        <f t="shared" si="29"/>
        <v>3.2998709885502339E-2</v>
      </c>
      <c r="I74" s="2">
        <v>99216</v>
      </c>
      <c r="J74" s="15">
        <f t="shared" si="21"/>
        <v>1.5901620879964776E-2</v>
      </c>
      <c r="K74" s="2">
        <v>97663</v>
      </c>
      <c r="L74" s="15">
        <f t="shared" si="22"/>
        <v>1.0198909771714058E-2</v>
      </c>
      <c r="M74" s="2">
        <v>96677</v>
      </c>
      <c r="N74" s="15">
        <f t="shared" si="23"/>
        <v>8.5018046775573227E-3</v>
      </c>
      <c r="O74" s="2">
        <v>95862</v>
      </c>
      <c r="P74" s="15">
        <f t="shared" si="24"/>
        <v>3.8355303777038809E-2</v>
      </c>
      <c r="Q74" s="6">
        <v>92321</v>
      </c>
      <c r="R74" s="15">
        <f t="shared" si="25"/>
        <v>0</v>
      </c>
      <c r="S74" s="6">
        <v>92321</v>
      </c>
      <c r="T74" s="15">
        <f t="shared" si="26"/>
        <v>0</v>
      </c>
      <c r="U74" s="6">
        <v>92321</v>
      </c>
      <c r="V74" s="15">
        <f t="shared" si="27"/>
        <v>0</v>
      </c>
      <c r="W74" s="6">
        <v>92321</v>
      </c>
      <c r="X74" s="15">
        <f t="shared" si="28"/>
        <v>0</v>
      </c>
      <c r="Y74" s="6">
        <v>92321</v>
      </c>
    </row>
    <row r="75" spans="1:25">
      <c r="A75" s="1">
        <v>70</v>
      </c>
      <c r="B75" s="1" t="s">
        <v>74</v>
      </c>
      <c r="C75" s="7">
        <v>118813</v>
      </c>
      <c r="D75" s="13">
        <f t="shared" si="19"/>
        <v>5.0002209358844064E-2</v>
      </c>
      <c r="E75" s="2">
        <v>113155</v>
      </c>
      <c r="F75" s="13">
        <f t="shared" si="20"/>
        <v>4.9996752252544845E-2</v>
      </c>
      <c r="G75" s="2">
        <v>107767</v>
      </c>
      <c r="H75" s="13">
        <f t="shared" si="29"/>
        <v>5.2627980347532209E-2</v>
      </c>
      <c r="I75" s="2">
        <v>102379</v>
      </c>
      <c r="J75" s="15">
        <f t="shared" si="21"/>
        <v>9.1821390864784733E-2</v>
      </c>
      <c r="K75" s="2">
        <v>93769</v>
      </c>
      <c r="L75" s="15">
        <f t="shared" si="22"/>
        <v>7.8498803827751193E-2</v>
      </c>
      <c r="M75" s="2">
        <v>86944</v>
      </c>
      <c r="N75" s="15">
        <f t="shared" si="23"/>
        <v>1.5700934579439253E-2</v>
      </c>
      <c r="O75" s="2">
        <v>85600</v>
      </c>
      <c r="P75" s="15">
        <f t="shared" si="24"/>
        <v>0</v>
      </c>
      <c r="Q75" s="6">
        <v>85600</v>
      </c>
      <c r="R75" s="15">
        <f t="shared" si="25"/>
        <v>0</v>
      </c>
      <c r="S75" s="6">
        <v>85600</v>
      </c>
      <c r="T75" s="15">
        <f t="shared" si="26"/>
        <v>0</v>
      </c>
      <c r="U75" s="6">
        <v>85600</v>
      </c>
      <c r="V75" s="15">
        <f t="shared" si="27"/>
        <v>0</v>
      </c>
      <c r="W75" s="6">
        <v>85600</v>
      </c>
      <c r="X75" s="15">
        <f t="shared" si="28"/>
        <v>0</v>
      </c>
      <c r="Y75" s="6">
        <v>85600</v>
      </c>
    </row>
    <row r="76" spans="1:25">
      <c r="A76" s="1">
        <v>71</v>
      </c>
      <c r="B76" s="1" t="s">
        <v>75</v>
      </c>
      <c r="C76" s="2">
        <v>100484</v>
      </c>
      <c r="D76" s="13">
        <f t="shared" si="19"/>
        <v>0</v>
      </c>
      <c r="E76" s="2">
        <v>100484</v>
      </c>
      <c r="F76" s="13">
        <f t="shared" si="20"/>
        <v>1.8147183690839268E-2</v>
      </c>
      <c r="G76" s="2">
        <v>98693</v>
      </c>
      <c r="H76" s="13">
        <f t="shared" si="29"/>
        <v>9.4995062742008848E-2</v>
      </c>
      <c r="I76" s="2">
        <v>90131</v>
      </c>
      <c r="J76" s="15">
        <f t="shared" si="21"/>
        <v>0</v>
      </c>
      <c r="K76" s="2">
        <v>90131</v>
      </c>
      <c r="L76" s="15">
        <f t="shared" si="22"/>
        <v>5.0000582485816472E-2</v>
      </c>
      <c r="M76" s="2">
        <v>85839</v>
      </c>
      <c r="N76" s="15">
        <f t="shared" si="23"/>
        <v>0</v>
      </c>
      <c r="O76" s="2">
        <v>85839</v>
      </c>
      <c r="P76" s="15">
        <f t="shared" si="24"/>
        <v>1.9998574076714674E-2</v>
      </c>
      <c r="Q76" s="6">
        <v>84156</v>
      </c>
      <c r="R76" s="15">
        <f t="shared" si="25"/>
        <v>0</v>
      </c>
      <c r="S76" s="6">
        <v>84156</v>
      </c>
      <c r="T76" s="15">
        <f t="shared" si="26"/>
        <v>0</v>
      </c>
      <c r="U76" s="6">
        <v>84156</v>
      </c>
      <c r="V76" s="15">
        <f t="shared" si="27"/>
        <v>0</v>
      </c>
      <c r="W76" s="6">
        <v>84156</v>
      </c>
      <c r="X76" s="15">
        <f t="shared" si="28"/>
        <v>9.9972396577175573E-3</v>
      </c>
      <c r="Y76" s="6">
        <v>83323</v>
      </c>
    </row>
    <row r="77" spans="1:25">
      <c r="A77" s="1">
        <v>72</v>
      </c>
      <c r="B77" s="1" t="s">
        <v>76</v>
      </c>
      <c r="C77" s="2">
        <v>99406</v>
      </c>
      <c r="D77" s="13">
        <f t="shared" si="19"/>
        <v>0</v>
      </c>
      <c r="E77" s="2">
        <v>99406</v>
      </c>
      <c r="F77" s="13">
        <f t="shared" si="20"/>
        <v>3.7370206104878685E-2</v>
      </c>
      <c r="G77" s="2">
        <v>95825</v>
      </c>
      <c r="H77" s="13">
        <f t="shared" si="29"/>
        <v>1.2499735846664271E-2</v>
      </c>
      <c r="I77" s="2">
        <v>94642</v>
      </c>
      <c r="J77" s="15">
        <f t="shared" si="21"/>
        <v>0</v>
      </c>
      <c r="K77" s="2">
        <v>94642</v>
      </c>
      <c r="L77" s="15">
        <f t="shared" si="22"/>
        <v>8.1167447805709416E-3</v>
      </c>
      <c r="M77" s="2">
        <v>93880</v>
      </c>
      <c r="N77" s="15">
        <f t="shared" si="23"/>
        <v>6.6804636649259574E-3</v>
      </c>
      <c r="O77" s="2">
        <v>93257</v>
      </c>
      <c r="P77" s="15">
        <f t="shared" si="24"/>
        <v>1.256243213897937E-2</v>
      </c>
      <c r="Q77" s="6">
        <v>92100</v>
      </c>
      <c r="R77" s="15">
        <f t="shared" si="25"/>
        <v>0</v>
      </c>
      <c r="S77" s="6">
        <v>92100</v>
      </c>
      <c r="T77" s="15">
        <f t="shared" si="26"/>
        <v>0</v>
      </c>
      <c r="U77" s="6">
        <v>92100</v>
      </c>
      <c r="V77" s="15">
        <f t="shared" si="27"/>
        <v>0</v>
      </c>
      <c r="W77" s="6">
        <v>92100</v>
      </c>
      <c r="X77" s="15">
        <f t="shared" si="28"/>
        <v>0</v>
      </c>
      <c r="Y77" s="6">
        <v>92100</v>
      </c>
    </row>
    <row r="79" spans="1: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</sheetData>
  <autoFilter ref="A5:Y77" xr:uid="{59314BAD-B757-49D5-A56F-AE1CDCE61D73}"/>
  <sortState xmlns:xlrd2="http://schemas.microsoft.com/office/spreadsheetml/2017/richdata2" ref="B6:Y77">
    <sortCondition ref="B6:B77"/>
  </sortState>
  <phoneticPr fontId="0" type="noConversion"/>
  <printOptions horizontalCentered="1" gridLines="1"/>
  <pageMargins left="0.25" right="0.25" top="0.75" bottom="0.75" header="0.3" footer="0.3"/>
  <pageSetup scale="58" fitToHeight="0" orientation="portrait" r:id="rId1"/>
  <headerFooter alignWithMargins="0">
    <oddHeader xml:space="preserve">&amp;C&amp;"Arial,Bold"&amp;18NON DOCTORATE AT STEP 15
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80"/>
  <sheetViews>
    <sheetView zoomScaleNormal="100" workbookViewId="0">
      <selection activeCell="C51" sqref="C51"/>
    </sheetView>
  </sheetViews>
  <sheetFormatPr defaultColWidth="16.08984375" defaultRowHeight="12.5"/>
  <cols>
    <col min="1" max="1" width="8.08984375" customWidth="1"/>
    <col min="2" max="2" width="21" customWidth="1"/>
    <col min="3" max="3" width="16.6328125" customWidth="1"/>
    <col min="4" max="4" width="13.6328125" customWidth="1"/>
    <col min="5" max="5" width="16.6328125" customWidth="1"/>
    <col min="6" max="6" width="13.6328125" customWidth="1"/>
    <col min="7" max="7" width="16.6328125" customWidth="1"/>
    <col min="8" max="8" width="13.6328125" customWidth="1"/>
    <col min="9" max="9" width="16.6328125" customWidth="1"/>
    <col min="10" max="12" width="13.6328125" customWidth="1"/>
    <col min="13" max="13" width="18.6328125" customWidth="1"/>
    <col min="14" max="14" width="14.36328125" customWidth="1"/>
    <col min="16" max="16" width="12.6328125" customWidth="1"/>
  </cols>
  <sheetData>
    <row r="1" spans="1:25" ht="13">
      <c r="A1" s="17" t="s">
        <v>100</v>
      </c>
      <c r="B1" s="17" t="s">
        <v>1</v>
      </c>
      <c r="C1" s="18" t="s">
        <v>102</v>
      </c>
      <c r="D1" s="18" t="s">
        <v>106</v>
      </c>
      <c r="E1" s="18" t="s">
        <v>102</v>
      </c>
      <c r="F1" s="18" t="s">
        <v>106</v>
      </c>
      <c r="G1" s="18" t="s">
        <v>102</v>
      </c>
      <c r="H1" s="18" t="s">
        <v>106</v>
      </c>
      <c r="I1" s="18" t="s">
        <v>102</v>
      </c>
      <c r="J1" s="18" t="s">
        <v>106</v>
      </c>
      <c r="K1" s="18" t="s">
        <v>102</v>
      </c>
      <c r="L1" s="18" t="s">
        <v>106</v>
      </c>
      <c r="M1" s="18" t="s">
        <v>102</v>
      </c>
      <c r="N1" s="18" t="s">
        <v>106</v>
      </c>
      <c r="O1" s="18" t="s">
        <v>102</v>
      </c>
      <c r="P1" s="18" t="s">
        <v>106</v>
      </c>
      <c r="Q1" s="18" t="s">
        <v>102</v>
      </c>
      <c r="R1" s="19" t="s">
        <v>106</v>
      </c>
      <c r="S1" s="18" t="s">
        <v>102</v>
      </c>
      <c r="T1" s="19" t="s">
        <v>106</v>
      </c>
      <c r="U1" s="18" t="s">
        <v>102</v>
      </c>
      <c r="V1" s="19" t="s">
        <v>106</v>
      </c>
      <c r="W1" s="18" t="s">
        <v>102</v>
      </c>
      <c r="X1" s="19" t="s">
        <v>106</v>
      </c>
      <c r="Y1" s="18" t="s">
        <v>102</v>
      </c>
    </row>
    <row r="2" spans="1:25" ht="13">
      <c r="A2" s="17"/>
      <c r="B2" s="17"/>
      <c r="C2" s="18" t="s">
        <v>103</v>
      </c>
      <c r="D2" s="18" t="s">
        <v>5</v>
      </c>
      <c r="E2" s="18" t="s">
        <v>103</v>
      </c>
      <c r="F2" s="18" t="s">
        <v>5</v>
      </c>
      <c r="G2" s="18" t="s">
        <v>103</v>
      </c>
      <c r="H2" s="18" t="s">
        <v>5</v>
      </c>
      <c r="I2" s="18" t="s">
        <v>103</v>
      </c>
      <c r="J2" s="18" t="s">
        <v>5</v>
      </c>
      <c r="K2" s="18" t="s">
        <v>103</v>
      </c>
      <c r="L2" s="18" t="s">
        <v>5</v>
      </c>
      <c r="M2" s="18" t="s">
        <v>103</v>
      </c>
      <c r="N2" s="18" t="s">
        <v>5</v>
      </c>
      <c r="O2" s="18" t="s">
        <v>103</v>
      </c>
      <c r="P2" s="18" t="s">
        <v>5</v>
      </c>
      <c r="Q2" s="18" t="s">
        <v>103</v>
      </c>
      <c r="R2" s="19" t="s">
        <v>5</v>
      </c>
      <c r="S2" s="18" t="s">
        <v>103</v>
      </c>
      <c r="T2" s="19" t="s">
        <v>5</v>
      </c>
      <c r="U2" s="18" t="s">
        <v>103</v>
      </c>
      <c r="V2" s="19" t="s">
        <v>5</v>
      </c>
      <c r="W2" s="18" t="s">
        <v>103</v>
      </c>
      <c r="X2" s="19" t="s">
        <v>5</v>
      </c>
      <c r="Y2" s="18" t="s">
        <v>103</v>
      </c>
    </row>
    <row r="3" spans="1:25" ht="13">
      <c r="A3" s="17"/>
      <c r="B3" s="17"/>
      <c r="C3" s="18" t="s">
        <v>121</v>
      </c>
      <c r="D3" s="18" t="s">
        <v>121</v>
      </c>
      <c r="E3" s="18" t="s">
        <v>120</v>
      </c>
      <c r="F3" s="18" t="s">
        <v>120</v>
      </c>
      <c r="G3" s="18" t="s">
        <v>117</v>
      </c>
      <c r="H3" s="18" t="s">
        <v>117</v>
      </c>
      <c r="I3" s="18" t="s">
        <v>116</v>
      </c>
      <c r="J3" s="18" t="s">
        <v>116</v>
      </c>
      <c r="K3" s="18" t="s">
        <v>115</v>
      </c>
      <c r="L3" s="18" t="s">
        <v>115</v>
      </c>
      <c r="M3" s="18" t="s">
        <v>114</v>
      </c>
      <c r="N3" s="18" t="s">
        <v>114</v>
      </c>
      <c r="O3" s="18" t="s">
        <v>113</v>
      </c>
      <c r="P3" s="18" t="s">
        <v>113</v>
      </c>
      <c r="Q3" s="19" t="s">
        <v>112</v>
      </c>
      <c r="R3" s="19" t="s">
        <v>112</v>
      </c>
      <c r="S3" s="19" t="s">
        <v>111</v>
      </c>
      <c r="T3" s="19" t="s">
        <v>111</v>
      </c>
      <c r="U3" s="19" t="s">
        <v>110</v>
      </c>
      <c r="V3" s="19" t="s">
        <v>110</v>
      </c>
      <c r="W3" s="18" t="s">
        <v>105</v>
      </c>
      <c r="X3" s="18"/>
      <c r="Y3" s="18" t="s">
        <v>101</v>
      </c>
    </row>
    <row r="4" spans="1:25" ht="1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23"/>
      <c r="V4" s="23"/>
      <c r="W4" s="20"/>
      <c r="X4" s="20"/>
      <c r="Y4" s="20"/>
    </row>
    <row r="5" spans="1: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5" ht="13">
      <c r="A6" s="1">
        <v>1</v>
      </c>
      <c r="B6" s="1" t="s">
        <v>38</v>
      </c>
      <c r="C6" s="7">
        <v>141409</v>
      </c>
      <c r="D6" s="13">
        <f t="shared" ref="D6:D37" si="0">(C6-E6)/E6</f>
        <v>2.2502295783711865E-2</v>
      </c>
      <c r="E6" s="2">
        <v>138297</v>
      </c>
      <c r="F6" s="13">
        <f t="shared" ref="F6:F37" si="1">(E6-G6)/G6</f>
        <v>2.2498410398213733E-2</v>
      </c>
      <c r="G6" s="2">
        <v>135254</v>
      </c>
      <c r="H6" s="13">
        <f t="shared" ref="H6:H37" si="2">(G6-I6)/I6</f>
        <v>9.9988798864951642E-3</v>
      </c>
      <c r="I6" s="2">
        <v>133915</v>
      </c>
      <c r="J6" s="15">
        <f t="shared" ref="J6:J37" si="3">(I6-K6)/K6</f>
        <v>1.4999696822701917E-2</v>
      </c>
      <c r="K6" s="2">
        <v>131936</v>
      </c>
      <c r="L6" s="15">
        <f t="shared" ref="L6:L37" si="4">(K6-M6)/M6</f>
        <v>2.0000154620445462E-2</v>
      </c>
      <c r="M6" s="2">
        <v>129349</v>
      </c>
      <c r="N6" s="15">
        <f t="shared" ref="N6:N37" si="5">(M6-O6)/O6</f>
        <v>0</v>
      </c>
      <c r="O6" s="2">
        <v>129349</v>
      </c>
      <c r="P6" s="15">
        <f t="shared" ref="P6:P37" si="6">(O6-Q6)/Q6</f>
        <v>0</v>
      </c>
      <c r="Q6" s="6">
        <v>129349</v>
      </c>
      <c r="R6" s="15">
        <f t="shared" ref="R6:R37" si="7">(Q6-S6)/S6</f>
        <v>0</v>
      </c>
      <c r="S6" s="6">
        <v>129349</v>
      </c>
      <c r="T6" s="15">
        <f t="shared" ref="T6:T37" si="8">(S6-U6)/U6</f>
        <v>0</v>
      </c>
      <c r="U6" s="6">
        <v>129349</v>
      </c>
      <c r="V6" s="15">
        <f t="shared" ref="V6:V37" si="9">(U6-W6)/W6</f>
        <v>0</v>
      </c>
      <c r="W6" s="6">
        <v>129349</v>
      </c>
      <c r="X6" s="15">
        <f t="shared" ref="X6:X37" si="10">(W6-Y6)/Y6</f>
        <v>1.0002498672580191E-2</v>
      </c>
      <c r="Y6" s="6">
        <v>128068</v>
      </c>
    </row>
    <row r="7" spans="1:25" ht="13">
      <c r="A7" s="1">
        <v>2</v>
      </c>
      <c r="B7" s="1" t="s">
        <v>29</v>
      </c>
      <c r="C7" s="7">
        <v>125015</v>
      </c>
      <c r="D7" s="13">
        <f t="shared" si="0"/>
        <v>4.759710059915364E-2</v>
      </c>
      <c r="E7" s="2">
        <v>119335</v>
      </c>
      <c r="F7" s="13">
        <f t="shared" si="1"/>
        <v>3.5903089436540248E-2</v>
      </c>
      <c r="G7" s="2">
        <v>115199</v>
      </c>
      <c r="H7" s="13">
        <f t="shared" si="2"/>
        <v>2.0001770851779704E-2</v>
      </c>
      <c r="I7" s="2">
        <v>112940</v>
      </c>
      <c r="J7" s="15">
        <f t="shared" si="3"/>
        <v>1.829394739926608E-2</v>
      </c>
      <c r="K7" s="2">
        <v>110911</v>
      </c>
      <c r="L7" s="15">
        <f t="shared" si="4"/>
        <v>0.19587723127858728</v>
      </c>
      <c r="M7" s="2">
        <v>92744.47</v>
      </c>
      <c r="N7" s="15">
        <f t="shared" si="5"/>
        <v>1.171002825320986E-2</v>
      </c>
      <c r="O7" s="2">
        <v>91671</v>
      </c>
      <c r="P7" s="15">
        <f t="shared" si="6"/>
        <v>2.1864853341496213E-3</v>
      </c>
      <c r="Q7" s="6">
        <v>91471</v>
      </c>
      <c r="R7" s="15">
        <f t="shared" si="7"/>
        <v>0</v>
      </c>
      <c r="S7" s="6">
        <v>91471</v>
      </c>
      <c r="T7" s="15">
        <f t="shared" si="8"/>
        <v>5.9069976043843052E-4</v>
      </c>
      <c r="U7" s="6">
        <v>91417</v>
      </c>
      <c r="V7" s="15">
        <f t="shared" si="9"/>
        <v>-3.6640883512129324E-2</v>
      </c>
      <c r="W7" s="6">
        <v>94894</v>
      </c>
      <c r="X7" s="15">
        <f t="shared" si="10"/>
        <v>0</v>
      </c>
      <c r="Y7" s="6">
        <v>94894</v>
      </c>
    </row>
    <row r="8" spans="1:25" ht="13">
      <c r="A8" s="1">
        <v>3</v>
      </c>
      <c r="B8" s="1" t="s">
        <v>52</v>
      </c>
      <c r="C8" s="7">
        <v>124015</v>
      </c>
      <c r="D8" s="13">
        <f t="shared" si="0"/>
        <v>5.3250668818208842E-2</v>
      </c>
      <c r="E8" s="2">
        <v>117745</v>
      </c>
      <c r="F8" s="13">
        <f t="shared" si="1"/>
        <v>4.7646587774713055E-2</v>
      </c>
      <c r="G8" s="2">
        <v>112390</v>
      </c>
      <c r="H8" s="13">
        <f t="shared" si="2"/>
        <v>3.5909819897874534E-2</v>
      </c>
      <c r="I8" s="2">
        <v>108494</v>
      </c>
      <c r="J8" s="15">
        <f t="shared" si="3"/>
        <v>4.9599969042344268E-2</v>
      </c>
      <c r="K8" s="2">
        <v>103367</v>
      </c>
      <c r="L8" s="15">
        <f t="shared" si="4"/>
        <v>1.1161544029894548E-2</v>
      </c>
      <c r="M8" s="2">
        <v>102226</v>
      </c>
      <c r="N8" s="15">
        <f t="shared" si="5"/>
        <v>8.50400536679689E-3</v>
      </c>
      <c r="O8" s="2">
        <v>101364</v>
      </c>
      <c r="P8" s="15">
        <f t="shared" si="6"/>
        <v>1.5701874805855887E-2</v>
      </c>
      <c r="Q8" s="6">
        <v>99797</v>
      </c>
      <c r="R8" s="15">
        <f t="shared" si="7"/>
        <v>0</v>
      </c>
      <c r="S8" s="6">
        <v>99797</v>
      </c>
      <c r="T8" s="15">
        <f t="shared" si="8"/>
        <v>0</v>
      </c>
      <c r="U8" s="6">
        <v>99797</v>
      </c>
      <c r="V8" s="15">
        <f t="shared" si="9"/>
        <v>0</v>
      </c>
      <c r="W8" s="6">
        <v>99797</v>
      </c>
      <c r="X8" s="15">
        <f t="shared" si="10"/>
        <v>9.9990891517979137E-3</v>
      </c>
      <c r="Y8" s="6">
        <v>98809</v>
      </c>
    </row>
    <row r="9" spans="1:25" ht="13">
      <c r="A9" s="1">
        <v>4</v>
      </c>
      <c r="B9" s="1" t="s">
        <v>41</v>
      </c>
      <c r="C9" s="7">
        <v>123150</v>
      </c>
      <c r="D9" s="13">
        <f t="shared" si="0"/>
        <v>2.9992305376200193E-2</v>
      </c>
      <c r="E9" s="2">
        <v>119564</v>
      </c>
      <c r="F9" s="13">
        <f t="shared" si="1"/>
        <v>4.0003479319792978E-2</v>
      </c>
      <c r="G9" s="2">
        <v>114965</v>
      </c>
      <c r="H9" s="13">
        <f t="shared" si="2"/>
        <v>9.9976279793019228E-3</v>
      </c>
      <c r="I9" s="2">
        <v>113827</v>
      </c>
      <c r="J9" s="15">
        <f t="shared" si="3"/>
        <v>6.6005487970481086E-2</v>
      </c>
      <c r="K9" s="2">
        <v>106779</v>
      </c>
      <c r="L9" s="15">
        <f t="shared" si="4"/>
        <v>3.9999011222247603E-2</v>
      </c>
      <c r="M9" s="2">
        <v>102672.213</v>
      </c>
      <c r="N9" s="15">
        <f t="shared" si="5"/>
        <v>2.0745675549650931E-6</v>
      </c>
      <c r="O9" s="2">
        <v>102672</v>
      </c>
      <c r="P9" s="15">
        <f t="shared" si="6"/>
        <v>5.0019087518720449E-3</v>
      </c>
      <c r="Q9" s="6">
        <v>102161</v>
      </c>
      <c r="R9" s="15">
        <f t="shared" si="7"/>
        <v>0</v>
      </c>
      <c r="S9" s="6">
        <v>102161</v>
      </c>
      <c r="T9" s="15">
        <f t="shared" si="8"/>
        <v>0</v>
      </c>
      <c r="U9" s="6">
        <v>102161</v>
      </c>
      <c r="V9" s="15">
        <f t="shared" si="9"/>
        <v>0</v>
      </c>
      <c r="W9" s="6">
        <v>102161</v>
      </c>
      <c r="X9" s="15">
        <f t="shared" si="10"/>
        <v>0</v>
      </c>
      <c r="Y9" s="6">
        <v>102161</v>
      </c>
    </row>
    <row r="10" spans="1:25" ht="13">
      <c r="A10" s="1">
        <v>5</v>
      </c>
      <c r="B10" s="1" t="s">
        <v>20</v>
      </c>
      <c r="C10" s="7">
        <v>122933</v>
      </c>
      <c r="D10" s="13">
        <f t="shared" si="0"/>
        <v>3.2590526908183752E-2</v>
      </c>
      <c r="E10" s="2">
        <v>119053</v>
      </c>
      <c r="F10" s="13">
        <f t="shared" si="1"/>
        <v>2.7107004512082547E-2</v>
      </c>
      <c r="G10" s="2">
        <v>115911</v>
      </c>
      <c r="H10" s="13">
        <f t="shared" si="2"/>
        <v>3.032E-2</v>
      </c>
      <c r="I10" s="2">
        <v>112500</v>
      </c>
      <c r="J10" s="15">
        <f t="shared" si="3"/>
        <v>6.0900397955527055E-2</v>
      </c>
      <c r="K10" s="2">
        <v>106042</v>
      </c>
      <c r="L10" s="15">
        <f t="shared" si="4"/>
        <v>1.8787258674275723E-2</v>
      </c>
      <c r="M10" s="2">
        <v>104086.5</v>
      </c>
      <c r="N10" s="15">
        <f t="shared" si="5"/>
        <v>-4.8036738497602965E-6</v>
      </c>
      <c r="O10" s="2">
        <v>104087</v>
      </c>
      <c r="P10" s="15">
        <f t="shared" si="6"/>
        <v>3.0023848871384325E-2</v>
      </c>
      <c r="Q10" s="6">
        <v>101053</v>
      </c>
      <c r="R10" s="15">
        <f t="shared" si="7"/>
        <v>0</v>
      </c>
      <c r="S10" s="6">
        <v>101053</v>
      </c>
      <c r="T10" s="15">
        <f t="shared" si="8"/>
        <v>0</v>
      </c>
      <c r="U10" s="6">
        <v>101053</v>
      </c>
      <c r="V10" s="15">
        <f t="shared" si="9"/>
        <v>0</v>
      </c>
      <c r="W10" s="6">
        <v>101053</v>
      </c>
      <c r="X10" s="15">
        <f t="shared" si="10"/>
        <v>0</v>
      </c>
      <c r="Y10" s="6">
        <v>101053</v>
      </c>
    </row>
    <row r="11" spans="1:25" ht="13">
      <c r="A11" s="1">
        <v>6</v>
      </c>
      <c r="B11" s="1" t="s">
        <v>119</v>
      </c>
      <c r="C11" s="7">
        <v>120707</v>
      </c>
      <c r="D11" s="13">
        <f t="shared" si="0"/>
        <v>1.9881034861517145E-2</v>
      </c>
      <c r="E11" s="2">
        <v>118354</v>
      </c>
      <c r="F11" s="13">
        <f t="shared" si="1"/>
        <v>0</v>
      </c>
      <c r="G11" s="2">
        <v>118354</v>
      </c>
      <c r="H11" s="13">
        <f t="shared" si="2"/>
        <v>2.9998172435099689E-2</v>
      </c>
      <c r="I11" s="2">
        <v>114907</v>
      </c>
      <c r="J11" s="15">
        <f t="shared" si="3"/>
        <v>3.0001792757260667E-2</v>
      </c>
      <c r="K11" s="2">
        <v>111560</v>
      </c>
      <c r="L11" s="15">
        <f t="shared" si="4"/>
        <v>5.9992778822948144E-2</v>
      </c>
      <c r="M11" s="2">
        <v>105246</v>
      </c>
      <c r="N11" s="15">
        <f t="shared" si="5"/>
        <v>0</v>
      </c>
      <c r="O11" s="2">
        <v>105246</v>
      </c>
      <c r="P11" s="15">
        <f t="shared" si="6"/>
        <v>1.5701753539408794E-2</v>
      </c>
      <c r="Q11" s="6">
        <v>103619</v>
      </c>
      <c r="R11" s="15">
        <f t="shared" si="7"/>
        <v>0</v>
      </c>
      <c r="S11" s="6">
        <v>103619</v>
      </c>
      <c r="T11" s="15">
        <f t="shared" si="8"/>
        <v>0</v>
      </c>
      <c r="U11" s="6">
        <v>103619</v>
      </c>
      <c r="V11" s="15">
        <f t="shared" si="9"/>
        <v>0.18675340441858601</v>
      </c>
      <c r="W11" s="6">
        <v>87313</v>
      </c>
      <c r="X11" s="15">
        <f t="shared" si="10"/>
        <v>0</v>
      </c>
      <c r="Y11" s="6">
        <v>87313</v>
      </c>
    </row>
    <row r="12" spans="1:25" ht="13">
      <c r="A12" s="1">
        <v>7</v>
      </c>
      <c r="B12" s="1" t="s">
        <v>74</v>
      </c>
      <c r="C12" s="7">
        <v>118813</v>
      </c>
      <c r="D12" s="13">
        <f t="shared" si="0"/>
        <v>5.0002209358844064E-2</v>
      </c>
      <c r="E12" s="2">
        <v>113155</v>
      </c>
      <c r="F12" s="13">
        <f t="shared" si="1"/>
        <v>4.9996752252544845E-2</v>
      </c>
      <c r="G12" s="2">
        <v>107767</v>
      </c>
      <c r="H12" s="13">
        <f t="shared" si="2"/>
        <v>5.2627980347532209E-2</v>
      </c>
      <c r="I12" s="2">
        <v>102379</v>
      </c>
      <c r="J12" s="15">
        <f t="shared" si="3"/>
        <v>9.1821390864784733E-2</v>
      </c>
      <c r="K12" s="2">
        <v>93769</v>
      </c>
      <c r="L12" s="15">
        <f t="shared" si="4"/>
        <v>7.8498803827751193E-2</v>
      </c>
      <c r="M12" s="2">
        <v>86944</v>
      </c>
      <c r="N12" s="15">
        <f t="shared" si="5"/>
        <v>1.5700934579439253E-2</v>
      </c>
      <c r="O12" s="2">
        <v>85600</v>
      </c>
      <c r="P12" s="15">
        <f t="shared" si="6"/>
        <v>0</v>
      </c>
      <c r="Q12" s="6">
        <v>85600</v>
      </c>
      <c r="R12" s="15">
        <f t="shared" si="7"/>
        <v>0</v>
      </c>
      <c r="S12" s="6">
        <v>85600</v>
      </c>
      <c r="T12" s="15">
        <f t="shared" si="8"/>
        <v>0</v>
      </c>
      <c r="U12" s="6">
        <v>85600</v>
      </c>
      <c r="V12" s="15">
        <f t="shared" si="9"/>
        <v>0</v>
      </c>
      <c r="W12" s="6">
        <v>85600</v>
      </c>
      <c r="X12" s="15">
        <f t="shared" si="10"/>
        <v>0</v>
      </c>
      <c r="Y12" s="6">
        <v>85600</v>
      </c>
    </row>
    <row r="13" spans="1:25">
      <c r="A13" s="1">
        <v>8</v>
      </c>
      <c r="B13" s="1" t="s">
        <v>57</v>
      </c>
      <c r="C13" s="2">
        <v>118337</v>
      </c>
      <c r="D13" s="13">
        <f t="shared" si="0"/>
        <v>0</v>
      </c>
      <c r="E13" s="2">
        <v>118337</v>
      </c>
      <c r="F13" s="13">
        <f t="shared" si="1"/>
        <v>4.9077579099476069E-2</v>
      </c>
      <c r="G13" s="2">
        <v>112801</v>
      </c>
      <c r="H13" s="13">
        <f t="shared" si="2"/>
        <v>5.1208692896948911E-2</v>
      </c>
      <c r="I13" s="2">
        <v>107306</v>
      </c>
      <c r="J13" s="15">
        <f t="shared" si="3"/>
        <v>2.9995872567934651E-2</v>
      </c>
      <c r="K13" s="2">
        <v>104181</v>
      </c>
      <c r="L13" s="15">
        <f t="shared" si="4"/>
        <v>0</v>
      </c>
      <c r="M13" s="2">
        <v>104181</v>
      </c>
      <c r="N13" s="15">
        <f t="shared" si="5"/>
        <v>4.5815473262595739E-2</v>
      </c>
      <c r="O13" s="2">
        <v>99617</v>
      </c>
      <c r="P13" s="15">
        <f t="shared" si="6"/>
        <v>4.5013952122191218E-2</v>
      </c>
      <c r="Q13" s="6">
        <v>95326</v>
      </c>
      <c r="R13" s="15">
        <f t="shared" si="7"/>
        <v>0</v>
      </c>
      <c r="S13" s="6">
        <v>95326</v>
      </c>
      <c r="T13" s="15">
        <f t="shared" si="8"/>
        <v>0</v>
      </c>
      <c r="U13" s="6">
        <v>95326</v>
      </c>
      <c r="V13" s="15">
        <f t="shared" si="9"/>
        <v>0</v>
      </c>
      <c r="W13" s="6">
        <v>95326</v>
      </c>
      <c r="X13" s="15">
        <f t="shared" si="10"/>
        <v>0</v>
      </c>
      <c r="Y13" s="6">
        <v>95326</v>
      </c>
    </row>
    <row r="14" spans="1:25" ht="13">
      <c r="A14" s="1">
        <v>9</v>
      </c>
      <c r="B14" s="1" t="s">
        <v>46</v>
      </c>
      <c r="C14" s="7">
        <v>115593</v>
      </c>
      <c r="D14" s="13">
        <f t="shared" si="0"/>
        <v>3.2605879778101358E-2</v>
      </c>
      <c r="E14" s="2">
        <v>111943</v>
      </c>
      <c r="F14" s="13">
        <f t="shared" si="1"/>
        <v>2.7094228828332876E-2</v>
      </c>
      <c r="G14" s="2">
        <v>108990</v>
      </c>
      <c r="H14" s="13">
        <f t="shared" si="2"/>
        <v>1.5598792351559879E-2</v>
      </c>
      <c r="I14" s="2">
        <v>107316</v>
      </c>
      <c r="J14" s="15">
        <f t="shared" si="3"/>
        <v>5.8645963835811034E-2</v>
      </c>
      <c r="K14" s="2">
        <v>101371</v>
      </c>
      <c r="L14" s="15">
        <f t="shared" si="4"/>
        <v>3.0294653029820998E-2</v>
      </c>
      <c r="M14" s="2">
        <v>98390.3</v>
      </c>
      <c r="N14" s="15">
        <f t="shared" si="5"/>
        <v>3.0490903547404246E-6</v>
      </c>
      <c r="O14" s="2">
        <v>98390</v>
      </c>
      <c r="P14" s="15">
        <f t="shared" si="6"/>
        <v>2.1389284986759014E-3</v>
      </c>
      <c r="Q14" s="2">
        <v>98180</v>
      </c>
      <c r="R14" s="15">
        <f t="shared" si="7"/>
        <v>0</v>
      </c>
      <c r="S14" s="2">
        <v>98180</v>
      </c>
      <c r="T14" s="15">
        <f t="shared" si="8"/>
        <v>0</v>
      </c>
      <c r="U14" s="2">
        <v>98180</v>
      </c>
      <c r="V14" s="15">
        <f t="shared" si="9"/>
        <v>2.490761425559012E-2</v>
      </c>
      <c r="W14" s="6">
        <v>95794</v>
      </c>
      <c r="X14" s="15">
        <f t="shared" si="10"/>
        <v>0</v>
      </c>
      <c r="Y14" s="6">
        <v>95794</v>
      </c>
    </row>
    <row r="15" spans="1:25">
      <c r="A15" s="1">
        <v>10</v>
      </c>
      <c r="B15" s="1" t="s">
        <v>40</v>
      </c>
      <c r="C15" s="2">
        <v>115222</v>
      </c>
      <c r="D15" s="13">
        <f t="shared" si="0"/>
        <v>0</v>
      </c>
      <c r="E15" s="2">
        <v>115222</v>
      </c>
      <c r="F15" s="13">
        <f t="shared" si="1"/>
        <v>5.1286028412149527E-2</v>
      </c>
      <c r="G15" s="2">
        <v>109601</v>
      </c>
      <c r="H15" s="13">
        <f t="shared" si="2"/>
        <v>0</v>
      </c>
      <c r="I15" s="2">
        <v>109601</v>
      </c>
      <c r="J15" s="15">
        <f t="shared" si="3"/>
        <v>0</v>
      </c>
      <c r="K15" s="2">
        <v>109601</v>
      </c>
      <c r="L15" s="15">
        <f t="shared" si="4"/>
        <v>5.7210379087489147E-2</v>
      </c>
      <c r="M15" s="2">
        <v>103670</v>
      </c>
      <c r="N15" s="15">
        <f t="shared" si="5"/>
        <v>0</v>
      </c>
      <c r="O15" s="2">
        <v>103670</v>
      </c>
      <c r="P15" s="15">
        <f t="shared" si="6"/>
        <v>4.6220607528509434E-2</v>
      </c>
      <c r="Q15" s="6">
        <v>99090</v>
      </c>
      <c r="R15" s="15">
        <f t="shared" si="7"/>
        <v>0</v>
      </c>
      <c r="S15" s="6">
        <v>99090</v>
      </c>
      <c r="T15" s="15">
        <f t="shared" si="8"/>
        <v>0</v>
      </c>
      <c r="U15" s="6">
        <v>99090</v>
      </c>
      <c r="V15" s="15">
        <f t="shared" si="9"/>
        <v>0</v>
      </c>
      <c r="W15" s="6">
        <v>99090</v>
      </c>
      <c r="X15" s="15">
        <f t="shared" si="10"/>
        <v>0</v>
      </c>
      <c r="Y15" s="6">
        <v>99090</v>
      </c>
    </row>
    <row r="16" spans="1:25">
      <c r="A16" s="1">
        <v>11</v>
      </c>
      <c r="B16" s="1" t="s">
        <v>12</v>
      </c>
      <c r="C16" s="2">
        <v>114129</v>
      </c>
      <c r="D16" s="13">
        <f t="shared" si="0"/>
        <v>0</v>
      </c>
      <c r="E16" s="2">
        <v>114129</v>
      </c>
      <c r="F16" s="13">
        <f t="shared" si="1"/>
        <v>4.7103078122849674E-2</v>
      </c>
      <c r="G16" s="2">
        <v>108995</v>
      </c>
      <c r="H16" s="13">
        <f t="shared" si="2"/>
        <v>2.4996003272614423E-2</v>
      </c>
      <c r="I16" s="2">
        <v>106337</v>
      </c>
      <c r="J16" s="15">
        <f t="shared" si="3"/>
        <v>7.625274536198294E-2</v>
      </c>
      <c r="K16" s="2">
        <v>98803</v>
      </c>
      <c r="L16" s="15">
        <f t="shared" si="4"/>
        <v>0</v>
      </c>
      <c r="M16" s="2">
        <v>98803</v>
      </c>
      <c r="N16" s="15">
        <f t="shared" si="5"/>
        <v>3.372044360744926E-2</v>
      </c>
      <c r="O16" s="2">
        <v>95580</v>
      </c>
      <c r="P16" s="15">
        <f t="shared" si="6"/>
        <v>1.999871939897125E-2</v>
      </c>
      <c r="Q16" s="6">
        <v>93706</v>
      </c>
      <c r="R16" s="15">
        <f t="shared" si="7"/>
        <v>4.9997758952982835E-2</v>
      </c>
      <c r="S16" s="6">
        <v>89244</v>
      </c>
      <c r="T16" s="15">
        <f t="shared" si="8"/>
        <v>0</v>
      </c>
      <c r="U16" s="6">
        <v>89244</v>
      </c>
      <c r="V16" s="15">
        <f t="shared" si="9"/>
        <v>0</v>
      </c>
      <c r="W16" s="6">
        <v>89244</v>
      </c>
      <c r="X16" s="15">
        <f t="shared" si="10"/>
        <v>0</v>
      </c>
      <c r="Y16" s="6">
        <v>89244</v>
      </c>
    </row>
    <row r="17" spans="1:25" ht="13">
      <c r="A17" s="1">
        <v>12</v>
      </c>
      <c r="B17" s="1" t="s">
        <v>49</v>
      </c>
      <c r="C17" s="7">
        <v>113765</v>
      </c>
      <c r="D17" s="13">
        <f t="shared" si="0"/>
        <v>3.9994515037937654E-2</v>
      </c>
      <c r="E17" s="2">
        <v>109390</v>
      </c>
      <c r="F17" s="13">
        <f t="shared" si="1"/>
        <v>5.508347881441758E-2</v>
      </c>
      <c r="G17" s="2">
        <v>103679</v>
      </c>
      <c r="H17" s="13">
        <f t="shared" si="2"/>
        <v>4.6670570182523019E-2</v>
      </c>
      <c r="I17" s="2">
        <v>99056</v>
      </c>
      <c r="J17" s="15">
        <f t="shared" si="3"/>
        <v>5.3384755911905007E-3</v>
      </c>
      <c r="K17" s="2">
        <v>98530</v>
      </c>
      <c r="L17" s="15">
        <f t="shared" si="4"/>
        <v>8.5001423752865818E-3</v>
      </c>
      <c r="M17" s="2">
        <v>97699.54</v>
      </c>
      <c r="N17" s="15">
        <f t="shared" si="5"/>
        <v>-4.7082906858383096E-6</v>
      </c>
      <c r="O17" s="2">
        <v>97700</v>
      </c>
      <c r="P17" s="15">
        <f t="shared" si="6"/>
        <v>3.6659769749058303E-2</v>
      </c>
      <c r="Q17" s="6">
        <v>94245</v>
      </c>
      <c r="R17" s="15">
        <f t="shared" si="7"/>
        <v>0</v>
      </c>
      <c r="S17" s="6">
        <v>94245</v>
      </c>
      <c r="T17" s="15">
        <f t="shared" si="8"/>
        <v>0</v>
      </c>
      <c r="U17" s="6">
        <v>94245</v>
      </c>
      <c r="V17" s="15">
        <f t="shared" si="9"/>
        <v>0</v>
      </c>
      <c r="W17" s="6">
        <v>94245</v>
      </c>
      <c r="X17" s="15">
        <f t="shared" si="10"/>
        <v>0</v>
      </c>
      <c r="Y17" s="6">
        <v>94245</v>
      </c>
    </row>
    <row r="18" spans="1:25" ht="13">
      <c r="A18" s="1">
        <v>13</v>
      </c>
      <c r="B18" s="1" t="s">
        <v>16</v>
      </c>
      <c r="C18" s="7">
        <v>113661</v>
      </c>
      <c r="D18" s="13">
        <f t="shared" si="0"/>
        <v>4.260842445145667E-2</v>
      </c>
      <c r="E18" s="2">
        <v>109016</v>
      </c>
      <c r="F18" s="13">
        <f t="shared" si="1"/>
        <v>3.710186841204003E-2</v>
      </c>
      <c r="G18" s="2">
        <v>105116</v>
      </c>
      <c r="H18" s="13">
        <f t="shared" si="2"/>
        <v>2.3604565107311182E-2</v>
      </c>
      <c r="I18" s="2">
        <v>102692</v>
      </c>
      <c r="J18" s="15">
        <f t="shared" si="3"/>
        <v>3.5974416399330147E-2</v>
      </c>
      <c r="K18" s="2">
        <v>99126</v>
      </c>
      <c r="L18" s="15">
        <f t="shared" si="4"/>
        <v>1.0201273885350318E-2</v>
      </c>
      <c r="M18" s="2">
        <v>98125</v>
      </c>
      <c r="N18" s="15">
        <f t="shared" si="5"/>
        <v>2.4344158758990739E-2</v>
      </c>
      <c r="O18" s="2">
        <v>95793</v>
      </c>
      <c r="P18" s="15">
        <f t="shared" si="6"/>
        <v>0</v>
      </c>
      <c r="Q18" s="6">
        <v>95793</v>
      </c>
      <c r="R18" s="15">
        <f t="shared" si="7"/>
        <v>0</v>
      </c>
      <c r="S18" s="6">
        <v>95793</v>
      </c>
      <c r="T18" s="15">
        <f t="shared" si="8"/>
        <v>0</v>
      </c>
      <c r="U18" s="6">
        <v>95793</v>
      </c>
      <c r="V18" s="15">
        <f t="shared" si="9"/>
        <v>0</v>
      </c>
      <c r="W18" s="6">
        <v>95793</v>
      </c>
      <c r="X18" s="15">
        <f t="shared" si="10"/>
        <v>1.0538641686182669E-2</v>
      </c>
      <c r="Y18" s="6">
        <v>94794</v>
      </c>
    </row>
    <row r="19" spans="1:25">
      <c r="A19" s="1">
        <v>14</v>
      </c>
      <c r="B19" s="1" t="s">
        <v>44</v>
      </c>
      <c r="C19" s="2">
        <v>113160</v>
      </c>
      <c r="D19" s="13">
        <f t="shared" si="0"/>
        <v>0</v>
      </c>
      <c r="E19" s="2">
        <v>113160</v>
      </c>
      <c r="F19" s="13">
        <f t="shared" si="1"/>
        <v>2.718649298779104E-2</v>
      </c>
      <c r="G19" s="2">
        <v>110165</v>
      </c>
      <c r="H19" s="13">
        <f t="shared" si="2"/>
        <v>2.01218608785836E-2</v>
      </c>
      <c r="I19" s="2">
        <v>107992</v>
      </c>
      <c r="J19" s="15">
        <f t="shared" si="3"/>
        <v>1.0120662239266673E-2</v>
      </c>
      <c r="K19" s="2">
        <v>106910</v>
      </c>
      <c r="L19" s="15">
        <f t="shared" si="4"/>
        <v>4.4083753271612174E-2</v>
      </c>
      <c r="M19" s="2">
        <v>102396</v>
      </c>
      <c r="N19" s="15">
        <f t="shared" si="5"/>
        <v>0</v>
      </c>
      <c r="O19" s="2">
        <v>102396</v>
      </c>
      <c r="P19" s="15">
        <f t="shared" si="6"/>
        <v>1.5702339975995159E-2</v>
      </c>
      <c r="Q19" s="6">
        <v>100813</v>
      </c>
      <c r="R19" s="15">
        <f t="shared" si="7"/>
        <v>0</v>
      </c>
      <c r="S19" s="6">
        <v>100813</v>
      </c>
      <c r="T19" s="15">
        <f t="shared" si="8"/>
        <v>0</v>
      </c>
      <c r="U19" s="6">
        <v>100813</v>
      </c>
      <c r="V19" s="15">
        <f t="shared" si="9"/>
        <v>0</v>
      </c>
      <c r="W19" s="6">
        <v>100813</v>
      </c>
      <c r="X19" s="15">
        <f t="shared" si="10"/>
        <v>1.3348746042116902E-2</v>
      </c>
      <c r="Y19" s="6">
        <v>99485</v>
      </c>
    </row>
    <row r="20" spans="1:25" ht="13">
      <c r="A20" s="1">
        <v>15</v>
      </c>
      <c r="B20" s="1" t="s">
        <v>56</v>
      </c>
      <c r="C20" s="7">
        <v>113103</v>
      </c>
      <c r="D20" s="13">
        <f t="shared" si="0"/>
        <v>3.4992999569908215E-2</v>
      </c>
      <c r="E20" s="2">
        <v>109279</v>
      </c>
      <c r="F20" s="13">
        <f t="shared" si="1"/>
        <v>0</v>
      </c>
      <c r="G20" s="2">
        <v>109279</v>
      </c>
      <c r="H20" s="13">
        <f t="shared" si="2"/>
        <v>2.4391387084376201E-2</v>
      </c>
      <c r="I20" s="2">
        <v>106677</v>
      </c>
      <c r="J20" s="15">
        <f t="shared" si="3"/>
        <v>5.0011811488641283E-2</v>
      </c>
      <c r="K20" s="2">
        <v>101596</v>
      </c>
      <c r="L20" s="15">
        <f t="shared" si="4"/>
        <v>0</v>
      </c>
      <c r="M20" s="2">
        <v>101596</v>
      </c>
      <c r="N20" s="15">
        <f t="shared" si="5"/>
        <v>0</v>
      </c>
      <c r="O20" s="2">
        <v>101596</v>
      </c>
      <c r="P20" s="15">
        <f t="shared" si="6"/>
        <v>0</v>
      </c>
      <c r="Q20" s="6">
        <v>101596</v>
      </c>
      <c r="R20" s="15">
        <f t="shared" si="7"/>
        <v>1.7302839748467979E-2</v>
      </c>
      <c r="S20" s="6">
        <v>99868</v>
      </c>
      <c r="T20" s="15">
        <f t="shared" si="8"/>
        <v>1.7296526433737393E-2</v>
      </c>
      <c r="U20" s="6">
        <v>98170</v>
      </c>
      <c r="V20" s="15">
        <f t="shared" si="9"/>
        <v>0</v>
      </c>
      <c r="W20" s="6">
        <v>98170</v>
      </c>
      <c r="X20" s="15">
        <f t="shared" si="10"/>
        <v>0</v>
      </c>
      <c r="Y20" s="6">
        <v>98170</v>
      </c>
    </row>
    <row r="21" spans="1:25" ht="13">
      <c r="A21" s="1">
        <v>16</v>
      </c>
      <c r="B21" s="1" t="s">
        <v>67</v>
      </c>
      <c r="C21" s="7">
        <v>112578</v>
      </c>
      <c r="D21" s="13">
        <f t="shared" si="0"/>
        <v>3.43344879227497E-2</v>
      </c>
      <c r="E21" s="2">
        <v>108841</v>
      </c>
      <c r="F21" s="13">
        <f t="shared" si="1"/>
        <v>5.5253921777743305E-2</v>
      </c>
      <c r="G21" s="2">
        <v>103142</v>
      </c>
      <c r="H21" s="13">
        <f t="shared" si="2"/>
        <v>2.9792927175063398E-2</v>
      </c>
      <c r="I21" s="2">
        <v>100158</v>
      </c>
      <c r="J21" s="15">
        <f t="shared" si="3"/>
        <v>8.7928690134461401E-3</v>
      </c>
      <c r="K21" s="2">
        <v>99285</v>
      </c>
      <c r="L21" s="15">
        <f t="shared" si="4"/>
        <v>2.8497731369258501E-2</v>
      </c>
      <c r="M21" s="2">
        <v>96534</v>
      </c>
      <c r="N21" s="15">
        <f t="shared" si="5"/>
        <v>2.4994691017201105E-2</v>
      </c>
      <c r="O21" s="2">
        <v>94180</v>
      </c>
      <c r="P21" s="15">
        <f t="shared" si="6"/>
        <v>4.5016255561843257E-2</v>
      </c>
      <c r="Q21" s="6">
        <v>90123</v>
      </c>
      <c r="R21" s="15">
        <f t="shared" si="7"/>
        <v>0</v>
      </c>
      <c r="S21" s="6">
        <v>90123</v>
      </c>
      <c r="T21" s="15">
        <f t="shared" si="8"/>
        <v>0</v>
      </c>
      <c r="U21" s="6">
        <v>90123</v>
      </c>
      <c r="V21" s="15">
        <f t="shared" si="9"/>
        <v>0</v>
      </c>
      <c r="W21" s="6">
        <v>90123</v>
      </c>
      <c r="X21" s="15">
        <f t="shared" si="10"/>
        <v>-3.2464813681600049E-2</v>
      </c>
      <c r="Y21" s="6">
        <v>93147</v>
      </c>
    </row>
    <row r="22" spans="1:25" ht="13">
      <c r="A22" s="1">
        <v>17</v>
      </c>
      <c r="B22" s="1" t="s">
        <v>23</v>
      </c>
      <c r="C22" s="7">
        <v>112297</v>
      </c>
      <c r="D22" s="13">
        <f t="shared" si="0"/>
        <v>5.9995657960562956E-2</v>
      </c>
      <c r="E22" s="2">
        <v>105941</v>
      </c>
      <c r="F22" s="13">
        <f t="shared" si="1"/>
        <v>0</v>
      </c>
      <c r="G22" s="2">
        <v>105941</v>
      </c>
      <c r="H22" s="13">
        <f t="shared" si="2"/>
        <v>0</v>
      </c>
      <c r="I22" s="2">
        <v>105941</v>
      </c>
      <c r="J22" s="15">
        <f t="shared" si="3"/>
        <v>6.208645787384208E-2</v>
      </c>
      <c r="K22" s="2">
        <v>99748</v>
      </c>
      <c r="L22" s="15">
        <f t="shared" si="4"/>
        <v>0</v>
      </c>
      <c r="M22" s="2">
        <v>99748</v>
      </c>
      <c r="N22" s="15">
        <f t="shared" si="5"/>
        <v>8.0208542209745339E-5</v>
      </c>
      <c r="O22" s="2">
        <v>99740</v>
      </c>
      <c r="P22" s="15">
        <f t="shared" si="6"/>
        <v>2.0118028494574166E-2</v>
      </c>
      <c r="Q22" s="6">
        <v>97773</v>
      </c>
      <c r="R22" s="15">
        <f t="shared" si="7"/>
        <v>0</v>
      </c>
      <c r="S22" s="6">
        <v>97773</v>
      </c>
      <c r="T22" s="15">
        <f t="shared" si="8"/>
        <v>0</v>
      </c>
      <c r="U22" s="6">
        <v>97773</v>
      </c>
      <c r="V22" s="15">
        <f t="shared" si="9"/>
        <v>0</v>
      </c>
      <c r="W22" s="6">
        <v>97773</v>
      </c>
      <c r="X22" s="15">
        <f t="shared" si="10"/>
        <v>0</v>
      </c>
      <c r="Y22" s="6">
        <v>97773</v>
      </c>
    </row>
    <row r="23" spans="1:25" ht="13">
      <c r="A23" s="1">
        <v>18</v>
      </c>
      <c r="B23" s="1" t="s">
        <v>118</v>
      </c>
      <c r="C23" s="7">
        <v>112074</v>
      </c>
      <c r="D23" s="13">
        <f t="shared" si="0"/>
        <v>4.0004454218980544E-2</v>
      </c>
      <c r="E23" s="2">
        <v>107763</v>
      </c>
      <c r="F23" s="13">
        <f t="shared" si="1"/>
        <v>6.4999110548890168E-2</v>
      </c>
      <c r="G23" s="2">
        <v>101186</v>
      </c>
      <c r="H23" s="13">
        <f t="shared" si="2"/>
        <v>4.9995849244562511E-2</v>
      </c>
      <c r="I23" s="2">
        <v>96368</v>
      </c>
      <c r="J23" s="15">
        <f t="shared" si="3"/>
        <v>6.0002419895944473E-2</v>
      </c>
      <c r="K23" s="2">
        <v>90913</v>
      </c>
      <c r="L23" s="15">
        <f t="shared" si="4"/>
        <v>1.5399361542406424E-6</v>
      </c>
      <c r="M23" s="2">
        <v>90912.86</v>
      </c>
      <c r="N23" s="15">
        <f t="shared" si="5"/>
        <v>-1.539933782840935E-6</v>
      </c>
      <c r="O23" s="2">
        <v>90913</v>
      </c>
      <c r="P23" s="15">
        <f t="shared" si="6"/>
        <v>0</v>
      </c>
      <c r="Q23" s="6">
        <v>90913</v>
      </c>
      <c r="R23" s="15">
        <f t="shared" si="7"/>
        <v>0</v>
      </c>
      <c r="S23" s="6">
        <v>90913</v>
      </c>
      <c r="T23" s="15">
        <f t="shared" si="8"/>
        <v>0</v>
      </c>
      <c r="U23" s="6">
        <v>90913</v>
      </c>
      <c r="V23" s="15">
        <f t="shared" si="9"/>
        <v>0</v>
      </c>
      <c r="W23" s="6">
        <v>90913</v>
      </c>
      <c r="X23" s="15">
        <f t="shared" si="10"/>
        <v>-9.8995883339504688E-3</v>
      </c>
      <c r="Y23" s="6">
        <v>91822</v>
      </c>
    </row>
    <row r="24" spans="1:25">
      <c r="A24" s="1">
        <v>19</v>
      </c>
      <c r="B24" s="1" t="s">
        <v>59</v>
      </c>
      <c r="C24" s="2">
        <v>111480</v>
      </c>
      <c r="D24" s="13">
        <f t="shared" si="0"/>
        <v>0</v>
      </c>
      <c r="E24" s="2">
        <v>111480</v>
      </c>
      <c r="F24" s="13">
        <f t="shared" si="1"/>
        <v>4.0197066397939761E-2</v>
      </c>
      <c r="G24" s="2">
        <v>107172</v>
      </c>
      <c r="H24" s="13">
        <f t="shared" si="2"/>
        <v>5.0582284437125043E-2</v>
      </c>
      <c r="I24" s="2">
        <v>102012</v>
      </c>
      <c r="J24" s="15">
        <f t="shared" si="3"/>
        <v>0</v>
      </c>
      <c r="K24" s="2">
        <v>102012</v>
      </c>
      <c r="L24" s="15">
        <f t="shared" si="4"/>
        <v>4.7824479230864046E-2</v>
      </c>
      <c r="M24" s="2">
        <v>97356</v>
      </c>
      <c r="N24" s="15">
        <f t="shared" si="5"/>
        <v>3.693762781186094E-2</v>
      </c>
      <c r="O24" s="2">
        <v>93888</v>
      </c>
      <c r="P24" s="15">
        <f t="shared" si="6"/>
        <v>3.8630027877339705E-2</v>
      </c>
      <c r="Q24" s="6">
        <v>90396</v>
      </c>
      <c r="R24" s="15">
        <f t="shared" si="7"/>
        <v>1.3976444195176669E-2</v>
      </c>
      <c r="S24" s="6">
        <v>89150</v>
      </c>
      <c r="T24" s="15">
        <f t="shared" si="8"/>
        <v>0</v>
      </c>
      <c r="U24" s="6">
        <v>89150</v>
      </c>
      <c r="V24" s="15">
        <f t="shared" si="9"/>
        <v>0</v>
      </c>
      <c r="W24" s="6">
        <v>89150</v>
      </c>
      <c r="X24" s="15">
        <f t="shared" si="10"/>
        <v>0</v>
      </c>
      <c r="Y24" s="6">
        <v>89150</v>
      </c>
    </row>
    <row r="25" spans="1:25" ht="13">
      <c r="A25" s="1">
        <v>20</v>
      </c>
      <c r="B25" s="1" t="s">
        <v>53</v>
      </c>
      <c r="C25" s="7">
        <v>110492</v>
      </c>
      <c r="D25" s="13">
        <f t="shared" si="0"/>
        <v>7.7287573733729825E-2</v>
      </c>
      <c r="E25" s="2">
        <v>102565</v>
      </c>
      <c r="F25" s="13">
        <f t="shared" si="1"/>
        <v>9.7198301222734512E-2</v>
      </c>
      <c r="G25" s="2">
        <v>93479</v>
      </c>
      <c r="H25" s="13">
        <f t="shared" si="2"/>
        <v>1.4994896740428674E-2</v>
      </c>
      <c r="I25" s="2">
        <v>92098</v>
      </c>
      <c r="J25" s="15">
        <f t="shared" si="3"/>
        <v>1.498820780709295E-2</v>
      </c>
      <c r="K25" s="2">
        <v>90738</v>
      </c>
      <c r="L25" s="15">
        <f t="shared" si="4"/>
        <v>2.644984844294577E-6</v>
      </c>
      <c r="M25" s="2">
        <v>90737.76</v>
      </c>
      <c r="N25" s="15">
        <f t="shared" si="5"/>
        <v>8.7187548675429175E-2</v>
      </c>
      <c r="O25" s="2">
        <v>83461</v>
      </c>
      <c r="P25" s="15">
        <f t="shared" si="6"/>
        <v>0</v>
      </c>
      <c r="Q25" s="6">
        <v>83461</v>
      </c>
      <c r="R25" s="15">
        <f t="shared" si="7"/>
        <v>0</v>
      </c>
      <c r="S25" s="6">
        <v>83461</v>
      </c>
      <c r="T25" s="15">
        <f t="shared" si="8"/>
        <v>0</v>
      </c>
      <c r="U25" s="6">
        <v>83461</v>
      </c>
      <c r="V25" s="15">
        <f t="shared" si="9"/>
        <v>0</v>
      </c>
      <c r="W25" s="6">
        <v>83461</v>
      </c>
      <c r="X25" s="15">
        <f t="shared" si="10"/>
        <v>0</v>
      </c>
      <c r="Y25" s="6">
        <v>83461</v>
      </c>
    </row>
    <row r="26" spans="1:25" ht="13">
      <c r="A26" s="1">
        <v>21</v>
      </c>
      <c r="B26" s="1" t="s">
        <v>55</v>
      </c>
      <c r="C26" s="7">
        <v>110425</v>
      </c>
      <c r="D26" s="13">
        <f t="shared" si="0"/>
        <v>3.5978984895393563E-2</v>
      </c>
      <c r="E26" s="2">
        <v>106590</v>
      </c>
      <c r="F26" s="13">
        <f t="shared" si="1"/>
        <v>5.308396810812413E-2</v>
      </c>
      <c r="G26" s="2">
        <v>101217</v>
      </c>
      <c r="H26" s="13">
        <f t="shared" si="2"/>
        <v>0.12437098010464225</v>
      </c>
      <c r="I26" s="2">
        <v>90021</v>
      </c>
      <c r="J26" s="15">
        <f t="shared" si="3"/>
        <v>0</v>
      </c>
      <c r="K26" s="2">
        <v>90021</v>
      </c>
      <c r="L26" s="15">
        <f t="shared" si="4"/>
        <v>5.0015071505922545E-3</v>
      </c>
      <c r="M26" s="2">
        <v>89573</v>
      </c>
      <c r="N26" s="15">
        <f t="shared" si="5"/>
        <v>0</v>
      </c>
      <c r="O26" s="2">
        <v>89573</v>
      </c>
      <c r="P26" s="15">
        <f t="shared" si="6"/>
        <v>-4.0501746041947853E-2</v>
      </c>
      <c r="Q26" s="6">
        <v>93354</v>
      </c>
      <c r="R26" s="15">
        <f t="shared" si="7"/>
        <v>0</v>
      </c>
      <c r="S26" s="6">
        <v>93354</v>
      </c>
      <c r="T26" s="15">
        <f t="shared" si="8"/>
        <v>0</v>
      </c>
      <c r="U26" s="6">
        <v>93354</v>
      </c>
      <c r="V26" s="15">
        <f t="shared" si="9"/>
        <v>0</v>
      </c>
      <c r="W26" s="6">
        <v>93354</v>
      </c>
      <c r="X26" s="15">
        <f t="shared" si="10"/>
        <v>0</v>
      </c>
      <c r="Y26" s="6">
        <v>93354</v>
      </c>
    </row>
    <row r="27" spans="1:25">
      <c r="A27" s="1">
        <v>22</v>
      </c>
      <c r="B27" s="1" t="s">
        <v>62</v>
      </c>
      <c r="C27" s="2">
        <v>109903</v>
      </c>
      <c r="D27" s="13">
        <f t="shared" si="0"/>
        <v>0</v>
      </c>
      <c r="E27" s="2">
        <v>109903</v>
      </c>
      <c r="F27" s="13">
        <f t="shared" si="1"/>
        <v>2.0000371236589078E-2</v>
      </c>
      <c r="G27" s="2">
        <v>107748</v>
      </c>
      <c r="H27" s="13">
        <f t="shared" si="2"/>
        <v>7.3732672971330057E-2</v>
      </c>
      <c r="I27" s="2">
        <v>100349</v>
      </c>
      <c r="J27" s="15">
        <f t="shared" si="3"/>
        <v>0</v>
      </c>
      <c r="K27" s="2">
        <v>100349</v>
      </c>
      <c r="L27" s="15">
        <f t="shared" si="4"/>
        <v>0</v>
      </c>
      <c r="M27" s="2">
        <v>100349</v>
      </c>
      <c r="N27" s="15">
        <f t="shared" si="5"/>
        <v>5.0620851393512994E-2</v>
      </c>
      <c r="O27" s="2">
        <v>95514</v>
      </c>
      <c r="P27" s="15">
        <f t="shared" si="6"/>
        <v>0</v>
      </c>
      <c r="Q27" s="6">
        <v>95514</v>
      </c>
      <c r="R27" s="15">
        <f t="shared" si="7"/>
        <v>1.2498012402607728E-2</v>
      </c>
      <c r="S27" s="6">
        <v>94335</v>
      </c>
      <c r="T27" s="15">
        <f t="shared" si="8"/>
        <v>0</v>
      </c>
      <c r="U27" s="6">
        <v>94335</v>
      </c>
      <c r="V27" s="15">
        <f t="shared" si="9"/>
        <v>0</v>
      </c>
      <c r="W27" s="6">
        <v>94335</v>
      </c>
      <c r="X27" s="15">
        <f t="shared" si="10"/>
        <v>2.5982641985513238E-2</v>
      </c>
      <c r="Y27" s="6">
        <v>91946</v>
      </c>
    </row>
    <row r="28" spans="1:25" ht="13">
      <c r="A28" s="1">
        <v>23</v>
      </c>
      <c r="B28" s="1" t="s">
        <v>33</v>
      </c>
      <c r="C28" s="7">
        <v>109880</v>
      </c>
      <c r="D28" s="13">
        <f t="shared" si="0"/>
        <v>3.2512685585416277E-2</v>
      </c>
      <c r="E28" s="2">
        <v>106420</v>
      </c>
      <c r="F28" s="13">
        <f t="shared" si="1"/>
        <v>2.7120934272753597E-2</v>
      </c>
      <c r="G28" s="2">
        <v>103610</v>
      </c>
      <c r="H28" s="13">
        <f t="shared" si="2"/>
        <v>1.998424886788738E-2</v>
      </c>
      <c r="I28" s="2">
        <v>101580</v>
      </c>
      <c r="J28" s="15">
        <f t="shared" si="3"/>
        <v>2.7305825242718445E-2</v>
      </c>
      <c r="K28" s="2">
        <v>98880</v>
      </c>
      <c r="L28" s="15">
        <f t="shared" si="4"/>
        <v>8.5400658616904504E-2</v>
      </c>
      <c r="M28" s="2">
        <v>91100</v>
      </c>
      <c r="N28" s="15">
        <f t="shared" si="5"/>
        <v>0</v>
      </c>
      <c r="O28" s="2">
        <v>91100</v>
      </c>
      <c r="P28" s="15">
        <f t="shared" si="6"/>
        <v>2.9960429621254947E-2</v>
      </c>
      <c r="Q28" s="6">
        <v>88450</v>
      </c>
      <c r="R28" s="15">
        <f t="shared" si="7"/>
        <v>0</v>
      </c>
      <c r="S28" s="6">
        <v>88450</v>
      </c>
      <c r="T28" s="15">
        <f t="shared" si="8"/>
        <v>0</v>
      </c>
      <c r="U28" s="6">
        <v>88450</v>
      </c>
      <c r="V28" s="15">
        <f t="shared" si="9"/>
        <v>0</v>
      </c>
      <c r="W28" s="6">
        <v>88450</v>
      </c>
      <c r="X28" s="15">
        <f t="shared" si="10"/>
        <v>0</v>
      </c>
      <c r="Y28" s="6">
        <v>88450</v>
      </c>
    </row>
    <row r="29" spans="1:25">
      <c r="A29" s="1">
        <v>24</v>
      </c>
      <c r="B29" s="1" t="s">
        <v>48</v>
      </c>
      <c r="C29" s="2">
        <v>109652</v>
      </c>
      <c r="D29" s="13">
        <f t="shared" si="0"/>
        <v>0</v>
      </c>
      <c r="E29" s="2">
        <v>109652</v>
      </c>
      <c r="F29" s="13">
        <f t="shared" si="1"/>
        <v>3.4989853225730332E-2</v>
      </c>
      <c r="G29" s="2">
        <v>105945</v>
      </c>
      <c r="H29" s="13">
        <f t="shared" si="2"/>
        <v>2.6986942739988948E-2</v>
      </c>
      <c r="I29" s="2">
        <v>103161</v>
      </c>
      <c r="J29" s="15">
        <f t="shared" si="3"/>
        <v>0</v>
      </c>
      <c r="K29" s="2">
        <v>103161</v>
      </c>
      <c r="L29" s="15">
        <f t="shared" si="4"/>
        <v>6.090149014284392E-2</v>
      </c>
      <c r="M29" s="2">
        <v>97239</v>
      </c>
      <c r="N29" s="15">
        <f t="shared" si="5"/>
        <v>-8.3218601805109382E-3</v>
      </c>
      <c r="O29" s="2">
        <v>98055</v>
      </c>
      <c r="P29" s="15">
        <f t="shared" si="6"/>
        <v>3.6500285406228197E-2</v>
      </c>
      <c r="Q29" s="6">
        <v>94602</v>
      </c>
      <c r="R29" s="15">
        <f t="shared" si="7"/>
        <v>0</v>
      </c>
      <c r="S29" s="6">
        <v>94602</v>
      </c>
      <c r="T29" s="15">
        <f t="shared" si="8"/>
        <v>0</v>
      </c>
      <c r="U29" s="6">
        <v>94602</v>
      </c>
      <c r="V29" s="15">
        <f t="shared" si="9"/>
        <v>0</v>
      </c>
      <c r="W29" s="6">
        <v>94602</v>
      </c>
      <c r="X29" s="15">
        <f t="shared" si="10"/>
        <v>0</v>
      </c>
      <c r="Y29" s="6">
        <v>94602</v>
      </c>
    </row>
    <row r="30" spans="1:25">
      <c r="A30" s="1">
        <v>25</v>
      </c>
      <c r="B30" s="1" t="s">
        <v>51</v>
      </c>
      <c r="C30" s="7">
        <v>109425</v>
      </c>
      <c r="D30" s="13">
        <f t="shared" si="0"/>
        <v>4.2599615069459001E-2</v>
      </c>
      <c r="E30" s="2">
        <v>104954</v>
      </c>
      <c r="F30" s="13">
        <f t="shared" si="1"/>
        <v>2.7097910652248373E-2</v>
      </c>
      <c r="G30" s="2">
        <v>102185</v>
      </c>
      <c r="H30" s="13">
        <f t="shared" si="2"/>
        <v>3.0599792236084358E-2</v>
      </c>
      <c r="I30" s="2">
        <v>99151</v>
      </c>
      <c r="J30" s="15">
        <f t="shared" si="3"/>
        <v>1.9998559774501837E-2</v>
      </c>
      <c r="K30" s="2">
        <v>97207</v>
      </c>
      <c r="L30" s="15">
        <f t="shared" si="4"/>
        <v>6.6275228597761143E-3</v>
      </c>
      <c r="M30" s="2">
        <v>96567</v>
      </c>
      <c r="N30" s="15">
        <f t="shared" si="5"/>
        <v>-7.1966854123186692E-3</v>
      </c>
      <c r="O30" s="2">
        <v>97267</v>
      </c>
      <c r="P30" s="15">
        <f t="shared" si="6"/>
        <v>0</v>
      </c>
      <c r="Q30" s="6">
        <v>97267</v>
      </c>
      <c r="R30" s="15">
        <f t="shared" si="7"/>
        <v>0</v>
      </c>
      <c r="S30" s="6">
        <v>97267</v>
      </c>
      <c r="T30" s="15">
        <f t="shared" si="8"/>
        <v>0</v>
      </c>
      <c r="U30" s="6">
        <v>97267</v>
      </c>
      <c r="V30" s="15">
        <f t="shared" si="9"/>
        <v>0</v>
      </c>
      <c r="W30" s="6">
        <v>97267</v>
      </c>
      <c r="X30" s="15">
        <f t="shared" si="10"/>
        <v>0</v>
      </c>
      <c r="Y30" s="6">
        <v>97267</v>
      </c>
    </row>
    <row r="31" spans="1:25">
      <c r="A31" s="1">
        <v>26</v>
      </c>
      <c r="B31" s="1" t="s">
        <v>73</v>
      </c>
      <c r="C31" s="7">
        <v>108647</v>
      </c>
      <c r="D31" s="13">
        <f t="shared" si="0"/>
        <v>3.2599294790765752E-2</v>
      </c>
      <c r="E31" s="2">
        <v>105217</v>
      </c>
      <c r="F31" s="13">
        <f t="shared" si="1"/>
        <v>2.6607473899892674E-2</v>
      </c>
      <c r="G31" s="2">
        <v>102490</v>
      </c>
      <c r="H31" s="13">
        <f t="shared" si="2"/>
        <v>3.2998709885502339E-2</v>
      </c>
      <c r="I31" s="2">
        <v>99216</v>
      </c>
      <c r="J31" s="15">
        <f t="shared" si="3"/>
        <v>1.5901620879964776E-2</v>
      </c>
      <c r="K31" s="2">
        <v>97663</v>
      </c>
      <c r="L31" s="15">
        <f t="shared" si="4"/>
        <v>1.0198909771714058E-2</v>
      </c>
      <c r="M31" s="2">
        <v>96677</v>
      </c>
      <c r="N31" s="15">
        <f t="shared" si="5"/>
        <v>8.5018046775573227E-3</v>
      </c>
      <c r="O31" s="2">
        <v>95862</v>
      </c>
      <c r="P31" s="15">
        <f t="shared" si="6"/>
        <v>3.8355303777038809E-2</v>
      </c>
      <c r="Q31" s="6">
        <v>92321</v>
      </c>
      <c r="R31" s="15">
        <f t="shared" si="7"/>
        <v>0</v>
      </c>
      <c r="S31" s="6">
        <v>92321</v>
      </c>
      <c r="T31" s="15">
        <f t="shared" si="8"/>
        <v>0</v>
      </c>
      <c r="U31" s="6">
        <v>92321</v>
      </c>
      <c r="V31" s="15">
        <f t="shared" si="9"/>
        <v>0</v>
      </c>
      <c r="W31" s="6">
        <v>92321</v>
      </c>
      <c r="X31" s="15">
        <f t="shared" si="10"/>
        <v>0</v>
      </c>
      <c r="Y31" s="6">
        <v>92321</v>
      </c>
    </row>
    <row r="32" spans="1:25">
      <c r="A32" s="1">
        <v>27</v>
      </c>
      <c r="B32" s="1" t="s">
        <v>54</v>
      </c>
      <c r="C32" s="2">
        <v>107919</v>
      </c>
      <c r="D32" s="13">
        <f t="shared" si="0"/>
        <v>0</v>
      </c>
      <c r="E32" s="2">
        <v>107919</v>
      </c>
      <c r="F32" s="13">
        <f t="shared" si="1"/>
        <v>5.0008381292954126E-3</v>
      </c>
      <c r="G32" s="2">
        <v>107382</v>
      </c>
      <c r="H32" s="13">
        <f t="shared" si="2"/>
        <v>1.6846112326354364E-2</v>
      </c>
      <c r="I32" s="2">
        <v>105603</v>
      </c>
      <c r="J32" s="15">
        <f t="shared" si="3"/>
        <v>5.5428405808689046E-2</v>
      </c>
      <c r="K32" s="2">
        <v>100057</v>
      </c>
      <c r="L32" s="15">
        <f t="shared" si="4"/>
        <v>6.2176220806794052E-2</v>
      </c>
      <c r="M32" s="2">
        <v>94200</v>
      </c>
      <c r="N32" s="15">
        <f t="shared" si="5"/>
        <v>9.9311471583615363E-2</v>
      </c>
      <c r="O32" s="2">
        <v>85690</v>
      </c>
      <c r="P32" s="15">
        <f t="shared" si="6"/>
        <v>0</v>
      </c>
      <c r="Q32" s="6">
        <v>85690</v>
      </c>
      <c r="R32" s="15">
        <f t="shared" si="7"/>
        <v>0</v>
      </c>
      <c r="S32" s="6">
        <v>85690</v>
      </c>
      <c r="T32" s="15">
        <f t="shared" si="8"/>
        <v>0</v>
      </c>
      <c r="U32" s="6">
        <v>85690</v>
      </c>
      <c r="V32" s="15">
        <f t="shared" si="9"/>
        <v>0</v>
      </c>
      <c r="W32" s="6">
        <v>85690</v>
      </c>
      <c r="X32" s="15">
        <f t="shared" si="10"/>
        <v>0</v>
      </c>
      <c r="Y32" s="6">
        <v>85690</v>
      </c>
    </row>
    <row r="33" spans="1:25">
      <c r="A33" s="1">
        <v>28</v>
      </c>
      <c r="B33" s="1" t="s">
        <v>13</v>
      </c>
      <c r="C33" s="2">
        <v>107317</v>
      </c>
      <c r="D33" s="13">
        <f t="shared" si="0"/>
        <v>0</v>
      </c>
      <c r="E33" s="2">
        <v>107317</v>
      </c>
      <c r="F33" s="13">
        <f t="shared" si="1"/>
        <v>0</v>
      </c>
      <c r="G33" s="2">
        <v>107317</v>
      </c>
      <c r="H33" s="13">
        <f t="shared" si="2"/>
        <v>3.000259139465021E-2</v>
      </c>
      <c r="I33" s="2">
        <v>104191</v>
      </c>
      <c r="J33" s="15">
        <f t="shared" si="3"/>
        <v>4.0006787578730919E-2</v>
      </c>
      <c r="K33" s="2">
        <v>100183</v>
      </c>
      <c r="L33" s="15">
        <f t="shared" si="4"/>
        <v>3.0403077334485277E-2</v>
      </c>
      <c r="M33" s="2">
        <v>97227</v>
      </c>
      <c r="N33" s="15">
        <f t="shared" si="5"/>
        <v>0</v>
      </c>
      <c r="O33" s="2">
        <v>97227</v>
      </c>
      <c r="P33" s="15">
        <f t="shared" si="6"/>
        <v>1.0098176718092567E-2</v>
      </c>
      <c r="Q33" s="6">
        <v>96255</v>
      </c>
      <c r="R33" s="15">
        <f t="shared" si="7"/>
        <v>0</v>
      </c>
      <c r="S33" s="6">
        <v>96255</v>
      </c>
      <c r="T33" s="15">
        <f t="shared" si="8"/>
        <v>-9.9972229936128847E-3</v>
      </c>
      <c r="U33" s="6">
        <v>97227</v>
      </c>
      <c r="V33" s="15">
        <f t="shared" si="9"/>
        <v>0</v>
      </c>
      <c r="W33" s="6">
        <v>97227</v>
      </c>
      <c r="X33" s="15">
        <f t="shared" si="10"/>
        <v>0</v>
      </c>
      <c r="Y33" s="6">
        <v>97227</v>
      </c>
    </row>
    <row r="34" spans="1:25">
      <c r="A34" s="1">
        <v>29</v>
      </c>
      <c r="B34" s="1" t="s">
        <v>69</v>
      </c>
      <c r="C34" s="7">
        <v>107035</v>
      </c>
      <c r="D34" s="13">
        <f t="shared" si="0"/>
        <v>3.0004715301634958E-2</v>
      </c>
      <c r="E34" s="2">
        <v>103917</v>
      </c>
      <c r="F34" s="13">
        <f t="shared" si="1"/>
        <v>3.0002973535533748E-2</v>
      </c>
      <c r="G34" s="2">
        <v>100890</v>
      </c>
      <c r="H34" s="13">
        <f t="shared" si="2"/>
        <v>0</v>
      </c>
      <c r="I34" s="2">
        <v>100890</v>
      </c>
      <c r="J34" s="15">
        <f t="shared" si="3"/>
        <v>0</v>
      </c>
      <c r="K34" s="2">
        <v>100890</v>
      </c>
      <c r="L34" s="15">
        <f t="shared" si="4"/>
        <v>1.0203162079082015E-2</v>
      </c>
      <c r="M34" s="2">
        <v>99871</v>
      </c>
      <c r="N34" s="15">
        <f t="shared" si="5"/>
        <v>2.867531183371615E-2</v>
      </c>
      <c r="O34" s="2">
        <v>97087</v>
      </c>
      <c r="P34" s="15">
        <f t="shared" si="6"/>
        <v>0</v>
      </c>
      <c r="Q34" s="6">
        <v>97087</v>
      </c>
      <c r="R34" s="15">
        <f t="shared" si="7"/>
        <v>0</v>
      </c>
      <c r="S34" s="6">
        <v>97087</v>
      </c>
      <c r="T34" s="15">
        <f t="shared" si="8"/>
        <v>0</v>
      </c>
      <c r="U34" s="6">
        <v>97087</v>
      </c>
      <c r="V34" s="15">
        <f t="shared" si="9"/>
        <v>0</v>
      </c>
      <c r="W34" s="6">
        <v>97087</v>
      </c>
      <c r="X34" s="15">
        <f t="shared" si="10"/>
        <v>0</v>
      </c>
      <c r="Y34" s="6">
        <v>97087</v>
      </c>
    </row>
    <row r="35" spans="1:25">
      <c r="A35" s="1">
        <v>30</v>
      </c>
      <c r="B35" s="1" t="s">
        <v>34</v>
      </c>
      <c r="C35" s="7">
        <v>106983</v>
      </c>
      <c r="D35" s="13">
        <f t="shared" si="0"/>
        <v>4.0002721934906872E-2</v>
      </c>
      <c r="E35" s="2">
        <v>102868</v>
      </c>
      <c r="F35" s="13">
        <f t="shared" si="1"/>
        <v>0</v>
      </c>
      <c r="G35" s="2">
        <v>102868</v>
      </c>
      <c r="H35" s="13">
        <f t="shared" si="2"/>
        <v>1.9999801687638197E-2</v>
      </c>
      <c r="I35" s="2">
        <v>100851</v>
      </c>
      <c r="J35" s="15">
        <f t="shared" si="3"/>
        <v>0</v>
      </c>
      <c r="K35" s="2">
        <v>100851</v>
      </c>
      <c r="L35" s="15">
        <f t="shared" si="4"/>
        <v>4.0237235688499226E-2</v>
      </c>
      <c r="M35" s="2">
        <v>96950</v>
      </c>
      <c r="N35" s="15">
        <f t="shared" si="5"/>
        <v>-4.7558232063738444E-2</v>
      </c>
      <c r="O35" s="2">
        <v>101791</v>
      </c>
      <c r="P35" s="15">
        <f t="shared" si="6"/>
        <v>4.9932955131511088E-2</v>
      </c>
      <c r="Q35" s="6">
        <v>96950</v>
      </c>
      <c r="R35" s="15">
        <f t="shared" si="7"/>
        <v>0</v>
      </c>
      <c r="S35" s="6">
        <v>96950</v>
      </c>
      <c r="T35" s="15">
        <f t="shared" si="8"/>
        <v>6.5314374876381781E-2</v>
      </c>
      <c r="U35" s="6">
        <v>91006</v>
      </c>
      <c r="V35" s="15">
        <f t="shared" si="9"/>
        <v>0</v>
      </c>
      <c r="W35" s="6">
        <v>91006</v>
      </c>
      <c r="X35" s="15">
        <f t="shared" si="10"/>
        <v>0</v>
      </c>
      <c r="Y35" s="6">
        <v>91006</v>
      </c>
    </row>
    <row r="36" spans="1:25">
      <c r="A36" s="1">
        <v>31</v>
      </c>
      <c r="B36" s="1" t="s">
        <v>32</v>
      </c>
      <c r="C36" s="7">
        <v>106884</v>
      </c>
      <c r="D36" s="13">
        <f t="shared" si="0"/>
        <v>1.8495754838340813E-2</v>
      </c>
      <c r="E36" s="2">
        <v>104943</v>
      </c>
      <c r="F36" s="13">
        <f t="shared" si="1"/>
        <v>1.5001160631383473E-2</v>
      </c>
      <c r="G36" s="2">
        <v>103392</v>
      </c>
      <c r="H36" s="13">
        <f t="shared" si="2"/>
        <v>1.5000392680436661E-2</v>
      </c>
      <c r="I36" s="2">
        <v>101864</v>
      </c>
      <c r="J36" s="15">
        <f t="shared" si="3"/>
        <v>5.5563615261859857E-2</v>
      </c>
      <c r="K36" s="2">
        <v>96502</v>
      </c>
      <c r="L36" s="15">
        <f t="shared" si="4"/>
        <v>-3.3159824552092105E-6</v>
      </c>
      <c r="M36" s="2">
        <v>96502.32</v>
      </c>
      <c r="N36" s="15">
        <f t="shared" si="5"/>
        <v>6.2227652478288223E-2</v>
      </c>
      <c r="O36" s="2">
        <v>90849</v>
      </c>
      <c r="P36" s="15">
        <f t="shared" si="6"/>
        <v>0</v>
      </c>
      <c r="Q36" s="6">
        <v>90849</v>
      </c>
      <c r="R36" s="15">
        <f t="shared" si="7"/>
        <v>0</v>
      </c>
      <c r="S36" s="6">
        <v>90849</v>
      </c>
      <c r="T36" s="15">
        <f t="shared" si="8"/>
        <v>0</v>
      </c>
      <c r="U36" s="6">
        <v>90849</v>
      </c>
      <c r="V36" s="15">
        <f t="shared" si="9"/>
        <v>0</v>
      </c>
      <c r="W36" s="6">
        <v>90849</v>
      </c>
      <c r="X36" s="15">
        <f t="shared" si="10"/>
        <v>0</v>
      </c>
      <c r="Y36" s="6">
        <v>90849</v>
      </c>
    </row>
    <row r="37" spans="1:25">
      <c r="A37" s="1">
        <v>32</v>
      </c>
      <c r="B37" s="1" t="s">
        <v>15</v>
      </c>
      <c r="C37" s="7">
        <v>106631</v>
      </c>
      <c r="D37" s="13">
        <f t="shared" si="0"/>
        <v>5.0603478003842552E-2</v>
      </c>
      <c r="E37" s="2">
        <v>101495</v>
      </c>
      <c r="F37" s="13">
        <f t="shared" si="1"/>
        <v>4.9998965467298422E-2</v>
      </c>
      <c r="G37" s="2">
        <v>96662</v>
      </c>
      <c r="H37" s="13">
        <f t="shared" si="2"/>
        <v>1.9996412253210506E-2</v>
      </c>
      <c r="I37" s="2">
        <v>94767</v>
      </c>
      <c r="J37" s="15">
        <f t="shared" si="3"/>
        <v>0</v>
      </c>
      <c r="K37" s="2">
        <v>94767</v>
      </c>
      <c r="L37" s="15">
        <f t="shared" si="4"/>
        <v>5.0596986796448008E-2</v>
      </c>
      <c r="M37" s="2">
        <v>90203</v>
      </c>
      <c r="N37" s="15">
        <f t="shared" si="5"/>
        <v>0</v>
      </c>
      <c r="O37" s="2">
        <v>90203</v>
      </c>
      <c r="P37" s="15">
        <f t="shared" si="6"/>
        <v>0</v>
      </c>
      <c r="Q37" s="6">
        <v>90203</v>
      </c>
      <c r="R37" s="15">
        <f t="shared" si="7"/>
        <v>0</v>
      </c>
      <c r="S37" s="6">
        <v>90203</v>
      </c>
      <c r="T37" s="15">
        <f t="shared" si="8"/>
        <v>2.0003618517764662E-2</v>
      </c>
      <c r="U37" s="6">
        <v>88434</v>
      </c>
      <c r="V37" s="15">
        <f t="shared" si="9"/>
        <v>0</v>
      </c>
      <c r="W37" s="6">
        <v>88434</v>
      </c>
      <c r="X37" s="15">
        <f t="shared" si="10"/>
        <v>0</v>
      </c>
      <c r="Y37" s="6">
        <v>88434</v>
      </c>
    </row>
    <row r="38" spans="1:25">
      <c r="A38" s="1">
        <v>33</v>
      </c>
      <c r="B38" s="1" t="s">
        <v>61</v>
      </c>
      <c r="C38" s="2">
        <v>106308</v>
      </c>
      <c r="D38" s="13">
        <f t="shared" ref="D38:D69" si="11">(C38-E38)/E38</f>
        <v>0</v>
      </c>
      <c r="E38" s="2">
        <v>106308</v>
      </c>
      <c r="F38" s="13">
        <f t="shared" ref="F38:F69" si="12">(E38-G38)/G38</f>
        <v>0</v>
      </c>
      <c r="G38" s="2">
        <v>106308</v>
      </c>
      <c r="H38" s="13">
        <f t="shared" ref="H38:H69" si="13">(G38-I38)/I38</f>
        <v>2.4991322457480043E-2</v>
      </c>
      <c r="I38" s="2">
        <v>103716</v>
      </c>
      <c r="J38" s="15">
        <f t="shared" ref="J38:J69" si="14">(I38-K38)/K38</f>
        <v>6.3361220472440943E-2</v>
      </c>
      <c r="K38" s="2">
        <v>97536</v>
      </c>
      <c r="L38" s="15">
        <f t="shared" ref="L38:L69" si="15">(K38-M38)/M38</f>
        <v>0</v>
      </c>
      <c r="M38" s="2">
        <v>97536</v>
      </c>
      <c r="N38" s="15">
        <f t="shared" ref="N38:N69" si="16">(M38-O38)/O38</f>
        <v>4.5513988637581736E-2</v>
      </c>
      <c r="O38" s="2">
        <v>93290</v>
      </c>
      <c r="P38" s="15">
        <f t="shared" ref="P38:P69" si="17">(O38-Q38)/Q38</f>
        <v>0</v>
      </c>
      <c r="Q38" s="6">
        <v>93290</v>
      </c>
      <c r="R38" s="15">
        <f t="shared" ref="R38:R69" si="18">(Q38-S38)/S38</f>
        <v>0</v>
      </c>
      <c r="S38" s="6">
        <v>93290</v>
      </c>
      <c r="T38" s="15">
        <f t="shared" ref="T38:T69" si="19">(S38-U38)/U38</f>
        <v>0</v>
      </c>
      <c r="U38" s="6">
        <v>93290</v>
      </c>
      <c r="V38" s="15">
        <f t="shared" ref="V38:V69" si="20">(U38-W38)/W38</f>
        <v>0</v>
      </c>
      <c r="W38" s="6">
        <v>93290</v>
      </c>
      <c r="X38" s="15">
        <f t="shared" ref="X38:X69" si="21">(W38-Y38)/Y38</f>
        <v>0</v>
      </c>
      <c r="Y38" s="6">
        <v>93290</v>
      </c>
    </row>
    <row r="39" spans="1:25">
      <c r="A39" s="1">
        <v>34</v>
      </c>
      <c r="B39" s="1" t="s">
        <v>36</v>
      </c>
      <c r="C39" s="7">
        <v>106277</v>
      </c>
      <c r="D39" s="13">
        <f t="shared" si="11"/>
        <v>4.5004916420845621E-2</v>
      </c>
      <c r="E39" s="2">
        <v>101700</v>
      </c>
      <c r="F39" s="13">
        <f t="shared" si="12"/>
        <v>0</v>
      </c>
      <c r="G39" s="2">
        <v>101700</v>
      </c>
      <c r="H39" s="13">
        <f t="shared" si="13"/>
        <v>1.5598474105734087E-2</v>
      </c>
      <c r="I39" s="2">
        <v>100138</v>
      </c>
      <c r="J39" s="15">
        <f t="shared" si="14"/>
        <v>3.000380576212958E-2</v>
      </c>
      <c r="K39" s="2">
        <v>97221</v>
      </c>
      <c r="L39" s="15">
        <f t="shared" si="15"/>
        <v>3.9997004770971949E-2</v>
      </c>
      <c r="M39" s="2">
        <v>93482</v>
      </c>
      <c r="N39" s="15">
        <f t="shared" si="16"/>
        <v>-2.4725618662104078E-2</v>
      </c>
      <c r="O39" s="2">
        <v>95852</v>
      </c>
      <c r="P39" s="15">
        <f t="shared" si="17"/>
        <v>5.1700680272108841E-2</v>
      </c>
      <c r="Q39" s="6">
        <v>91140</v>
      </c>
      <c r="R39" s="15">
        <f t="shared" si="18"/>
        <v>3.9995435613624696E-2</v>
      </c>
      <c r="S39" s="6">
        <v>87635</v>
      </c>
      <c r="T39" s="15">
        <f t="shared" si="19"/>
        <v>2.0411727719428983E-2</v>
      </c>
      <c r="U39" s="6">
        <v>85882</v>
      </c>
      <c r="V39" s="15">
        <f t="shared" si="20"/>
        <v>0</v>
      </c>
      <c r="W39" s="6">
        <v>85882</v>
      </c>
      <c r="X39" s="15">
        <f t="shared" si="21"/>
        <v>-2.0003423289781479E-2</v>
      </c>
      <c r="Y39" s="6">
        <v>87635</v>
      </c>
    </row>
    <row r="40" spans="1:25">
      <c r="A40" s="1">
        <v>35</v>
      </c>
      <c r="B40" s="1" t="s">
        <v>24</v>
      </c>
      <c r="C40" s="2">
        <v>106123</v>
      </c>
      <c r="D40" s="13">
        <f t="shared" si="11"/>
        <v>0</v>
      </c>
      <c r="E40" s="2">
        <v>106123</v>
      </c>
      <c r="F40" s="13">
        <f t="shared" si="12"/>
        <v>2.0001537840487495E-2</v>
      </c>
      <c r="G40" s="2">
        <v>104042</v>
      </c>
      <c r="H40" s="13">
        <f t="shared" si="13"/>
        <v>2.5003940731399749E-2</v>
      </c>
      <c r="I40" s="2">
        <v>101504</v>
      </c>
      <c r="J40" s="15">
        <f t="shared" si="14"/>
        <v>3.8627224263013023E-2</v>
      </c>
      <c r="K40" s="2">
        <v>97729</v>
      </c>
      <c r="L40" s="15">
        <f t="shared" si="15"/>
        <v>0</v>
      </c>
      <c r="M40" s="2">
        <v>97729</v>
      </c>
      <c r="N40" s="15">
        <f t="shared" si="16"/>
        <v>0</v>
      </c>
      <c r="O40" s="2">
        <v>97729</v>
      </c>
      <c r="P40" s="15">
        <f t="shared" si="17"/>
        <v>6.6572809918257314E-2</v>
      </c>
      <c r="Q40" s="6">
        <v>91629</v>
      </c>
      <c r="R40" s="15">
        <f t="shared" si="18"/>
        <v>0</v>
      </c>
      <c r="S40" s="6">
        <v>91629</v>
      </c>
      <c r="T40" s="15">
        <f t="shared" si="19"/>
        <v>0</v>
      </c>
      <c r="U40" s="6">
        <v>91629</v>
      </c>
      <c r="V40" s="15">
        <f t="shared" si="20"/>
        <v>0</v>
      </c>
      <c r="W40" s="6">
        <v>91629</v>
      </c>
      <c r="X40" s="15">
        <f t="shared" si="21"/>
        <v>0</v>
      </c>
      <c r="Y40" s="6">
        <v>91629</v>
      </c>
    </row>
    <row r="41" spans="1:25">
      <c r="A41" s="1">
        <v>36</v>
      </c>
      <c r="B41" s="1" t="s">
        <v>68</v>
      </c>
      <c r="C41" s="7">
        <v>105603</v>
      </c>
      <c r="D41" s="13">
        <f t="shared" si="11"/>
        <v>4.2601295316325727E-2</v>
      </c>
      <c r="E41" s="2">
        <v>101288</v>
      </c>
      <c r="F41" s="13">
        <f t="shared" si="12"/>
        <v>4.5154366848274723E-2</v>
      </c>
      <c r="G41" s="2">
        <v>96912</v>
      </c>
      <c r="H41" s="13">
        <f t="shared" si="13"/>
        <v>5.0297115953000715E-3</v>
      </c>
      <c r="I41" s="2">
        <v>96427</v>
      </c>
      <c r="J41" s="15">
        <f t="shared" si="14"/>
        <v>9.9711966483372605E-3</v>
      </c>
      <c r="K41" s="2">
        <v>95475</v>
      </c>
      <c r="L41" s="15">
        <f t="shared" si="15"/>
        <v>0</v>
      </c>
      <c r="M41" s="2">
        <v>95475</v>
      </c>
      <c r="N41" s="15">
        <f t="shared" si="16"/>
        <v>3.6015018012934587E-2</v>
      </c>
      <c r="O41" s="2">
        <v>92156</v>
      </c>
      <c r="P41" s="15">
        <f t="shared" si="17"/>
        <v>5.2633983643258553E-2</v>
      </c>
      <c r="Q41" s="6">
        <v>87548</v>
      </c>
      <c r="R41" s="15">
        <f t="shared" si="18"/>
        <v>0</v>
      </c>
      <c r="S41" s="6">
        <v>87548</v>
      </c>
      <c r="T41" s="15">
        <f t="shared" si="19"/>
        <v>-5.0002170233083031E-2</v>
      </c>
      <c r="U41" s="6">
        <v>92156</v>
      </c>
      <c r="V41" s="15">
        <f t="shared" si="20"/>
        <v>0</v>
      </c>
      <c r="W41" s="6">
        <v>92156</v>
      </c>
      <c r="X41" s="15">
        <f t="shared" si="21"/>
        <v>0</v>
      </c>
      <c r="Y41" s="6">
        <v>92156</v>
      </c>
    </row>
    <row r="42" spans="1:25">
      <c r="A42" s="1">
        <v>37</v>
      </c>
      <c r="B42" s="1" t="s">
        <v>72</v>
      </c>
      <c r="C42" s="2">
        <v>105511</v>
      </c>
      <c r="D42" s="13">
        <f t="shared" si="11"/>
        <v>0</v>
      </c>
      <c r="E42" s="2">
        <v>105511</v>
      </c>
      <c r="F42" s="13">
        <f t="shared" si="12"/>
        <v>2.7100956905195324E-2</v>
      </c>
      <c r="G42" s="2">
        <v>102727</v>
      </c>
      <c r="H42" s="13">
        <f t="shared" si="13"/>
        <v>1.5600747412233438E-2</v>
      </c>
      <c r="I42" s="2">
        <v>101149</v>
      </c>
      <c r="J42" s="15">
        <f t="shared" si="14"/>
        <v>9.9952070935016169E-3</v>
      </c>
      <c r="K42" s="2">
        <v>100148</v>
      </c>
      <c r="L42" s="15">
        <f t="shared" si="15"/>
        <v>3.0000719935000156E-2</v>
      </c>
      <c r="M42" s="2">
        <v>97231</v>
      </c>
      <c r="N42" s="15">
        <f t="shared" si="16"/>
        <v>3.0000317799976695E-2</v>
      </c>
      <c r="O42" s="2">
        <v>94399</v>
      </c>
      <c r="P42" s="15">
        <f t="shared" si="17"/>
        <v>4.1644137931034483E-2</v>
      </c>
      <c r="Q42" s="6">
        <v>90625</v>
      </c>
      <c r="R42" s="15">
        <f t="shared" si="18"/>
        <v>0</v>
      </c>
      <c r="S42" s="6">
        <v>90625</v>
      </c>
      <c r="T42" s="15">
        <f t="shared" si="19"/>
        <v>0</v>
      </c>
      <c r="U42" s="6">
        <v>90625</v>
      </c>
      <c r="V42" s="15">
        <f t="shared" si="20"/>
        <v>0</v>
      </c>
      <c r="W42" s="6">
        <v>90625</v>
      </c>
      <c r="X42" s="15">
        <f t="shared" si="21"/>
        <v>0</v>
      </c>
      <c r="Y42" s="6">
        <v>90625</v>
      </c>
    </row>
    <row r="43" spans="1:25">
      <c r="A43" s="1">
        <v>38</v>
      </c>
      <c r="B43" s="1" t="s">
        <v>35</v>
      </c>
      <c r="C43" s="2">
        <v>105420</v>
      </c>
      <c r="D43" s="13">
        <f t="shared" si="11"/>
        <v>0</v>
      </c>
      <c r="E43" s="2">
        <v>105420</v>
      </c>
      <c r="F43" s="13">
        <f t="shared" si="12"/>
        <v>7.3042628557469153E-2</v>
      </c>
      <c r="G43" s="2">
        <v>98244</v>
      </c>
      <c r="H43" s="13">
        <f t="shared" si="13"/>
        <v>0</v>
      </c>
      <c r="I43" s="2">
        <v>98244</v>
      </c>
      <c r="J43" s="15">
        <f t="shared" si="14"/>
        <v>4.0004234372518925E-2</v>
      </c>
      <c r="K43" s="2">
        <v>94465</v>
      </c>
      <c r="L43" s="15">
        <f t="shared" si="15"/>
        <v>2.4955243313622307E-2</v>
      </c>
      <c r="M43" s="2">
        <v>92165</v>
      </c>
      <c r="N43" s="15">
        <f t="shared" si="16"/>
        <v>4.6497104575905529E-2</v>
      </c>
      <c r="O43" s="2">
        <v>88070</v>
      </c>
      <c r="P43" s="15">
        <f t="shared" si="17"/>
        <v>0</v>
      </c>
      <c r="Q43" s="2">
        <v>88070</v>
      </c>
      <c r="R43" s="15">
        <f t="shared" si="18"/>
        <v>0</v>
      </c>
      <c r="S43" s="2">
        <v>88070</v>
      </c>
      <c r="T43" s="15">
        <f t="shared" si="19"/>
        <v>4.9981741829468688E-3</v>
      </c>
      <c r="U43" s="2">
        <v>87632</v>
      </c>
      <c r="V43" s="15">
        <f t="shared" si="20"/>
        <v>1.0004149186298465E-2</v>
      </c>
      <c r="W43" s="6">
        <v>86764</v>
      </c>
      <c r="X43" s="15">
        <f t="shared" si="21"/>
        <v>0</v>
      </c>
      <c r="Y43" s="6">
        <v>86764</v>
      </c>
    </row>
    <row r="44" spans="1:25">
      <c r="A44" s="1">
        <v>39</v>
      </c>
      <c r="B44" s="1" t="s">
        <v>28</v>
      </c>
      <c r="C44" s="7">
        <v>105041</v>
      </c>
      <c r="D44" s="13">
        <f t="shared" si="11"/>
        <v>3.2597689850086015E-2</v>
      </c>
      <c r="E44" s="2">
        <v>101725</v>
      </c>
      <c r="F44" s="13">
        <f t="shared" si="12"/>
        <v>7.7104708660250099E-2</v>
      </c>
      <c r="G44" s="2">
        <v>94443</v>
      </c>
      <c r="H44" s="13">
        <f t="shared" si="13"/>
        <v>1.5898456408325715E-2</v>
      </c>
      <c r="I44" s="2">
        <v>92965</v>
      </c>
      <c r="J44" s="15">
        <f t="shared" si="14"/>
        <v>1.9990564278112417E-2</v>
      </c>
      <c r="K44" s="2">
        <v>91143</v>
      </c>
      <c r="L44" s="15">
        <f t="shared" si="15"/>
        <v>3.0004068348250611E-2</v>
      </c>
      <c r="M44" s="2">
        <v>88488</v>
      </c>
      <c r="N44" s="15">
        <f t="shared" si="16"/>
        <v>7.6038183255304925E-2</v>
      </c>
      <c r="O44" s="2">
        <v>82235</v>
      </c>
      <c r="P44" s="15">
        <f t="shared" si="17"/>
        <v>1.0096667608367214E-2</v>
      </c>
      <c r="Q44" s="2">
        <v>81413</v>
      </c>
      <c r="R44" s="15">
        <f t="shared" si="18"/>
        <v>0</v>
      </c>
      <c r="S44" s="2">
        <v>81413</v>
      </c>
      <c r="T44" s="15">
        <f t="shared" si="19"/>
        <v>-9.9957439046634653E-3</v>
      </c>
      <c r="U44" s="2">
        <v>82235</v>
      </c>
      <c r="V44" s="15">
        <f t="shared" si="20"/>
        <v>0</v>
      </c>
      <c r="W44" s="6">
        <v>82235</v>
      </c>
      <c r="X44" s="15">
        <f t="shared" si="21"/>
        <v>0</v>
      </c>
      <c r="Y44" s="6">
        <v>82235</v>
      </c>
    </row>
    <row r="45" spans="1:25">
      <c r="A45" s="1">
        <v>40</v>
      </c>
      <c r="B45" s="1" t="s">
        <v>71</v>
      </c>
      <c r="C45" s="7">
        <v>104537</v>
      </c>
      <c r="D45" s="13">
        <f t="shared" si="11"/>
        <v>3.2596777857897802E-2</v>
      </c>
      <c r="E45" s="2">
        <v>101237</v>
      </c>
      <c r="F45" s="13">
        <f t="shared" si="12"/>
        <v>3.0003662705518477E-2</v>
      </c>
      <c r="G45" s="2">
        <v>98288</v>
      </c>
      <c r="H45" s="13">
        <f t="shared" si="13"/>
        <v>1.2996382450245808E-2</v>
      </c>
      <c r="I45" s="2">
        <v>97027</v>
      </c>
      <c r="J45" s="15">
        <f t="shared" si="14"/>
        <v>0</v>
      </c>
      <c r="K45" s="2">
        <v>97027</v>
      </c>
      <c r="L45" s="15">
        <f t="shared" si="15"/>
        <v>3.4998826616602308E-2</v>
      </c>
      <c r="M45" s="2">
        <v>93746</v>
      </c>
      <c r="N45" s="15">
        <f t="shared" si="16"/>
        <v>0</v>
      </c>
      <c r="O45" s="2">
        <v>93746</v>
      </c>
      <c r="P45" s="15">
        <f t="shared" si="17"/>
        <v>0</v>
      </c>
      <c r="Q45" s="6">
        <v>93746</v>
      </c>
      <c r="R45" s="15">
        <f t="shared" si="18"/>
        <v>0</v>
      </c>
      <c r="S45" s="6">
        <v>93746</v>
      </c>
      <c r="T45" s="15">
        <f t="shared" si="19"/>
        <v>0</v>
      </c>
      <c r="U45" s="6">
        <v>93746</v>
      </c>
      <c r="V45" s="15">
        <f t="shared" si="20"/>
        <v>0</v>
      </c>
      <c r="W45" s="6">
        <v>93746</v>
      </c>
      <c r="X45" s="15">
        <f t="shared" si="21"/>
        <v>3.1889393031418541E-3</v>
      </c>
      <c r="Y45" s="6">
        <v>93448</v>
      </c>
    </row>
    <row r="46" spans="1:25">
      <c r="A46" s="1">
        <v>41</v>
      </c>
      <c r="B46" s="1" t="s">
        <v>9</v>
      </c>
      <c r="C46" s="7">
        <v>104240</v>
      </c>
      <c r="D46" s="13">
        <f t="shared" si="11"/>
        <v>3.2600620115107629E-2</v>
      </c>
      <c r="E46" s="2">
        <v>100949</v>
      </c>
      <c r="F46" s="13">
        <f t="shared" si="12"/>
        <v>2.9997245150955525E-2</v>
      </c>
      <c r="G46" s="2">
        <v>98009</v>
      </c>
      <c r="H46" s="13">
        <f t="shared" si="13"/>
        <v>2.5799631583354268E-2</v>
      </c>
      <c r="I46" s="2">
        <v>95544</v>
      </c>
      <c r="J46" s="15">
        <f t="shared" si="14"/>
        <v>2.0006405465997652E-2</v>
      </c>
      <c r="K46" s="2">
        <v>93670</v>
      </c>
      <c r="L46" s="15">
        <f t="shared" si="15"/>
        <v>2.0003702372785381E-2</v>
      </c>
      <c r="M46" s="2">
        <v>91833</v>
      </c>
      <c r="N46" s="15">
        <f t="shared" si="16"/>
        <v>5.9998845732094422E-2</v>
      </c>
      <c r="O46" s="2">
        <v>86635</v>
      </c>
      <c r="P46" s="15">
        <f t="shared" si="17"/>
        <v>0</v>
      </c>
      <c r="Q46" s="6">
        <v>86635</v>
      </c>
      <c r="R46" s="15">
        <f t="shared" si="18"/>
        <v>0</v>
      </c>
      <c r="S46" s="6">
        <v>86635</v>
      </c>
      <c r="T46" s="15">
        <f t="shared" si="19"/>
        <v>0</v>
      </c>
      <c r="U46" s="6">
        <v>86635</v>
      </c>
      <c r="V46" s="15">
        <f t="shared" si="20"/>
        <v>0</v>
      </c>
      <c r="W46" s="6">
        <v>86635</v>
      </c>
      <c r="X46" s="15">
        <f t="shared" si="21"/>
        <v>0</v>
      </c>
      <c r="Y46" s="6">
        <v>86635</v>
      </c>
    </row>
    <row r="47" spans="1:25">
      <c r="A47" s="1">
        <v>42</v>
      </c>
      <c r="B47" s="1" t="s">
        <v>21</v>
      </c>
      <c r="C47" s="2">
        <v>104077</v>
      </c>
      <c r="D47" s="13">
        <f t="shared" si="11"/>
        <v>0</v>
      </c>
      <c r="E47" s="2">
        <v>104077</v>
      </c>
      <c r="F47" s="13">
        <f t="shared" si="12"/>
        <v>2.7099308207754785E-2</v>
      </c>
      <c r="G47" s="2">
        <v>101331</v>
      </c>
      <c r="H47" s="13">
        <f t="shared" si="13"/>
        <v>6.637270584273447E-2</v>
      </c>
      <c r="I47" s="2">
        <v>95024</v>
      </c>
      <c r="J47" s="15">
        <f t="shared" si="14"/>
        <v>1.0195077871684473E-2</v>
      </c>
      <c r="K47" s="2">
        <v>94065</v>
      </c>
      <c r="L47" s="15">
        <f t="shared" si="15"/>
        <v>9.9963493461034635E-3</v>
      </c>
      <c r="M47" s="2">
        <v>93134</v>
      </c>
      <c r="N47" s="15">
        <f t="shared" si="16"/>
        <v>3.000409196978578E-2</v>
      </c>
      <c r="O47" s="2">
        <v>90421</v>
      </c>
      <c r="P47" s="15">
        <f t="shared" si="17"/>
        <v>0</v>
      </c>
      <c r="Q47" s="6">
        <v>90421</v>
      </c>
      <c r="R47" s="15">
        <f t="shared" si="18"/>
        <v>0</v>
      </c>
      <c r="S47" s="6">
        <v>90421</v>
      </c>
      <c r="T47" s="15">
        <f t="shared" si="19"/>
        <v>0</v>
      </c>
      <c r="U47" s="6">
        <v>90421</v>
      </c>
      <c r="V47" s="15">
        <f t="shared" si="20"/>
        <v>0</v>
      </c>
      <c r="W47" s="6">
        <v>90421</v>
      </c>
      <c r="X47" s="15">
        <f t="shared" si="21"/>
        <v>0</v>
      </c>
      <c r="Y47" s="6">
        <v>90421</v>
      </c>
    </row>
    <row r="48" spans="1:25">
      <c r="A48" s="1">
        <v>43</v>
      </c>
      <c r="B48" s="1" t="s">
        <v>22</v>
      </c>
      <c r="C48" s="7">
        <v>103454</v>
      </c>
      <c r="D48" s="13">
        <f t="shared" si="11"/>
        <v>4.5401723911439859E-2</v>
      </c>
      <c r="E48" s="2">
        <v>98961</v>
      </c>
      <c r="F48" s="13">
        <f t="shared" si="12"/>
        <v>3.5319349270282997E-2</v>
      </c>
      <c r="G48" s="2">
        <v>95585</v>
      </c>
      <c r="H48" s="13">
        <f t="shared" si="13"/>
        <v>2.372282317660919E-2</v>
      </c>
      <c r="I48" s="2">
        <v>93370</v>
      </c>
      <c r="J48" s="15">
        <f t="shared" si="14"/>
        <v>2.0002403347207202E-2</v>
      </c>
      <c r="K48" s="2">
        <v>91539</v>
      </c>
      <c r="L48" s="15">
        <f t="shared" si="15"/>
        <v>3.8139629831246601E-2</v>
      </c>
      <c r="M48" s="2">
        <v>88176</v>
      </c>
      <c r="N48" s="15">
        <f t="shared" si="16"/>
        <v>-1.5420346818227498E-2</v>
      </c>
      <c r="O48" s="2">
        <v>89557</v>
      </c>
      <c r="P48" s="15">
        <f t="shared" si="17"/>
        <v>4.3252877312334001E-2</v>
      </c>
      <c r="Q48" s="6">
        <v>85844</v>
      </c>
      <c r="R48" s="15">
        <f t="shared" si="18"/>
        <v>0</v>
      </c>
      <c r="S48" s="6">
        <v>85844</v>
      </c>
      <c r="T48" s="15">
        <f t="shared" si="19"/>
        <v>9.3950261626197899E-3</v>
      </c>
      <c r="U48" s="6">
        <v>85045</v>
      </c>
      <c r="V48" s="15">
        <f t="shared" si="20"/>
        <v>0</v>
      </c>
      <c r="W48" s="6">
        <v>85045</v>
      </c>
      <c r="X48" s="15">
        <f t="shared" si="21"/>
        <v>0</v>
      </c>
      <c r="Y48" s="6">
        <v>85045</v>
      </c>
    </row>
    <row r="49" spans="1:25">
      <c r="A49" s="1">
        <v>44</v>
      </c>
      <c r="B49" s="1" t="s">
        <v>10</v>
      </c>
      <c r="C49" s="7">
        <v>102837</v>
      </c>
      <c r="D49" s="13">
        <f t="shared" si="11"/>
        <v>3.2603675067777886E-2</v>
      </c>
      <c r="E49" s="2">
        <v>99590</v>
      </c>
      <c r="F49" s="13">
        <f t="shared" si="12"/>
        <v>5.0006853142429385E-2</v>
      </c>
      <c r="G49" s="2">
        <v>94847</v>
      </c>
      <c r="H49" s="13">
        <f t="shared" si="13"/>
        <v>1.5590367380154405E-2</v>
      </c>
      <c r="I49" s="2">
        <v>93391</v>
      </c>
      <c r="J49" s="15">
        <f t="shared" si="14"/>
        <v>2.4956923515919095E-2</v>
      </c>
      <c r="K49" s="2">
        <v>91117</v>
      </c>
      <c r="L49" s="15">
        <f t="shared" si="15"/>
        <v>1.020303177321746E-2</v>
      </c>
      <c r="M49" s="2">
        <v>90196.72</v>
      </c>
      <c r="N49" s="15">
        <f t="shared" si="16"/>
        <v>8.5057471264367943E-3</v>
      </c>
      <c r="O49" s="2">
        <v>89436</v>
      </c>
      <c r="P49" s="15">
        <f t="shared" si="17"/>
        <v>1.5694914484293727E-2</v>
      </c>
      <c r="Q49" s="2">
        <v>88054</v>
      </c>
      <c r="R49" s="15">
        <f t="shared" si="18"/>
        <v>0</v>
      </c>
      <c r="S49" s="2">
        <v>88054</v>
      </c>
      <c r="T49" s="15">
        <f t="shared" si="19"/>
        <v>0</v>
      </c>
      <c r="U49" s="2">
        <v>88054</v>
      </c>
      <c r="V49" s="15">
        <f t="shared" si="20"/>
        <v>4.9173686656260797E-2</v>
      </c>
      <c r="W49" s="6">
        <v>83927</v>
      </c>
      <c r="X49" s="15">
        <f t="shared" si="21"/>
        <v>2.8504552640286271E-2</v>
      </c>
      <c r="Y49" s="6">
        <v>81601</v>
      </c>
    </row>
    <row r="50" spans="1:25">
      <c r="A50" s="1">
        <v>45</v>
      </c>
      <c r="B50" s="1" t="s">
        <v>58</v>
      </c>
      <c r="C50" s="7">
        <v>102411</v>
      </c>
      <c r="D50" s="13">
        <f t="shared" si="11"/>
        <v>3.7104924706573367E-2</v>
      </c>
      <c r="E50" s="2">
        <v>98747</v>
      </c>
      <c r="F50" s="13">
        <f t="shared" si="12"/>
        <v>8.1838798382944222E-2</v>
      </c>
      <c r="G50" s="2">
        <v>91277</v>
      </c>
      <c r="H50" s="13">
        <f t="shared" si="13"/>
        <v>4.0869852781864002E-2</v>
      </c>
      <c r="I50" s="2">
        <v>87693</v>
      </c>
      <c r="J50" s="15">
        <f t="shared" si="14"/>
        <v>5.0001796041524479E-2</v>
      </c>
      <c r="K50" s="2">
        <v>83517</v>
      </c>
      <c r="L50" s="15">
        <f t="shared" si="15"/>
        <v>2.0104799013081556E-2</v>
      </c>
      <c r="M50" s="2">
        <v>81871</v>
      </c>
      <c r="N50" s="15">
        <f t="shared" si="16"/>
        <v>0</v>
      </c>
      <c r="O50" s="2">
        <v>81871</v>
      </c>
      <c r="P50" s="15">
        <f t="shared" si="17"/>
        <v>0</v>
      </c>
      <c r="Q50" s="6">
        <v>81871</v>
      </c>
      <c r="R50" s="15">
        <f t="shared" si="18"/>
        <v>0</v>
      </c>
      <c r="S50" s="6">
        <v>81871</v>
      </c>
      <c r="T50" s="15">
        <f t="shared" si="19"/>
        <v>0</v>
      </c>
      <c r="U50" s="6">
        <v>81871</v>
      </c>
      <c r="V50" s="15">
        <f t="shared" si="20"/>
        <v>0</v>
      </c>
      <c r="W50" s="6">
        <v>81871</v>
      </c>
      <c r="X50" s="15">
        <f t="shared" si="21"/>
        <v>0</v>
      </c>
      <c r="Y50" s="6">
        <v>81871</v>
      </c>
    </row>
    <row r="51" spans="1:25">
      <c r="A51" s="1">
        <v>46</v>
      </c>
      <c r="B51" s="1" t="s">
        <v>64</v>
      </c>
      <c r="C51" s="46">
        <v>102363</v>
      </c>
      <c r="D51" s="13">
        <f t="shared" si="11"/>
        <v>6.081144100730608E-2</v>
      </c>
      <c r="E51" s="2">
        <v>96495</v>
      </c>
      <c r="F51" s="13">
        <f t="shared" si="12"/>
        <v>0</v>
      </c>
      <c r="G51" s="2">
        <v>96495</v>
      </c>
      <c r="H51" s="13">
        <f t="shared" si="13"/>
        <v>0</v>
      </c>
      <c r="I51" s="2">
        <v>96495</v>
      </c>
      <c r="J51" s="15">
        <f t="shared" si="14"/>
        <v>1.9708337736447215E-2</v>
      </c>
      <c r="K51" s="2">
        <v>94630</v>
      </c>
      <c r="L51" s="15">
        <f t="shared" si="15"/>
        <v>1.4991041199755173E-2</v>
      </c>
      <c r="M51" s="2">
        <v>93232.35</v>
      </c>
      <c r="N51" s="15">
        <f t="shared" si="16"/>
        <v>-3.8455152071451351E-2</v>
      </c>
      <c r="O51" s="2">
        <v>96961</v>
      </c>
      <c r="P51" s="15">
        <f t="shared" si="17"/>
        <v>0</v>
      </c>
      <c r="Q51" s="6">
        <v>96961</v>
      </c>
      <c r="R51" s="15">
        <f t="shared" si="18"/>
        <v>0</v>
      </c>
      <c r="S51" s="6">
        <v>96961</v>
      </c>
      <c r="T51" s="15">
        <f t="shared" si="19"/>
        <v>0</v>
      </c>
      <c r="U51" s="6">
        <v>96961</v>
      </c>
      <c r="V51" s="15">
        <f t="shared" si="20"/>
        <v>0</v>
      </c>
      <c r="W51" s="6">
        <v>96961</v>
      </c>
      <c r="X51" s="15">
        <f t="shared" si="21"/>
        <v>0</v>
      </c>
      <c r="Y51" s="6">
        <v>96961</v>
      </c>
    </row>
    <row r="52" spans="1:25">
      <c r="A52" s="1">
        <v>47</v>
      </c>
      <c r="B52" s="1" t="s">
        <v>25</v>
      </c>
      <c r="C52" s="2">
        <v>102289</v>
      </c>
      <c r="D52" s="13">
        <f t="shared" si="11"/>
        <v>0</v>
      </c>
      <c r="E52" s="2">
        <v>102289</v>
      </c>
      <c r="F52" s="13">
        <f t="shared" si="12"/>
        <v>3.4999494080744716E-2</v>
      </c>
      <c r="G52" s="2">
        <v>98830</v>
      </c>
      <c r="H52" s="13">
        <f t="shared" si="13"/>
        <v>2.0001651323122652E-2</v>
      </c>
      <c r="I52" s="2">
        <v>96892</v>
      </c>
      <c r="J52" s="15">
        <f t="shared" si="14"/>
        <v>4.5006956502982129E-2</v>
      </c>
      <c r="K52" s="2">
        <v>92719</v>
      </c>
      <c r="L52" s="15">
        <f t="shared" si="15"/>
        <v>0</v>
      </c>
      <c r="M52" s="2">
        <v>92719</v>
      </c>
      <c r="N52" s="15">
        <f t="shared" si="16"/>
        <v>4.1260037059913525E-2</v>
      </c>
      <c r="O52" s="2">
        <v>89045</v>
      </c>
      <c r="P52" s="15">
        <f t="shared" si="17"/>
        <v>3.0208019992132726E-2</v>
      </c>
      <c r="Q52" s="6">
        <v>86434</v>
      </c>
      <c r="R52" s="15">
        <f t="shared" si="18"/>
        <v>5.9772679900440169E-2</v>
      </c>
      <c r="S52" s="6">
        <v>81559</v>
      </c>
      <c r="T52" s="15">
        <f t="shared" si="19"/>
        <v>-5.6401416109401394E-2</v>
      </c>
      <c r="U52" s="6">
        <v>86434</v>
      </c>
      <c r="V52" s="15">
        <f t="shared" si="20"/>
        <v>0</v>
      </c>
      <c r="W52" s="6">
        <v>86434</v>
      </c>
      <c r="X52" s="15">
        <f t="shared" si="21"/>
        <v>0</v>
      </c>
      <c r="Y52" s="6">
        <v>86434</v>
      </c>
    </row>
    <row r="53" spans="1:25">
      <c r="A53" s="1">
        <v>48</v>
      </c>
      <c r="B53" s="1" t="s">
        <v>43</v>
      </c>
      <c r="C53" s="2">
        <v>101917</v>
      </c>
      <c r="D53" s="13">
        <f t="shared" si="11"/>
        <v>0</v>
      </c>
      <c r="E53" s="2">
        <v>101917</v>
      </c>
      <c r="F53" s="13">
        <f t="shared" si="12"/>
        <v>0</v>
      </c>
      <c r="G53" s="2">
        <v>101917</v>
      </c>
      <c r="H53" s="13">
        <f t="shared" si="13"/>
        <v>3.5605052178065907E-2</v>
      </c>
      <c r="I53" s="2">
        <v>98413</v>
      </c>
      <c r="J53" s="15">
        <f t="shared" si="14"/>
        <v>2.9995708918124066E-2</v>
      </c>
      <c r="K53" s="2">
        <v>95547</v>
      </c>
      <c r="L53" s="15">
        <f t="shared" si="15"/>
        <v>6.0902489396193735E-2</v>
      </c>
      <c r="M53" s="2">
        <v>90062</v>
      </c>
      <c r="N53" s="15">
        <f t="shared" si="16"/>
        <v>0</v>
      </c>
      <c r="O53" s="2">
        <v>90062</v>
      </c>
      <c r="P53" s="15">
        <f t="shared" si="17"/>
        <v>2.5004267910999828E-2</v>
      </c>
      <c r="Q53" s="6">
        <v>87865</v>
      </c>
      <c r="R53" s="15">
        <f t="shared" si="18"/>
        <v>0</v>
      </c>
      <c r="S53" s="6">
        <v>87865</v>
      </c>
      <c r="T53" s="15">
        <f t="shared" si="19"/>
        <v>0</v>
      </c>
      <c r="U53" s="6">
        <v>87865</v>
      </c>
      <c r="V53" s="15">
        <f t="shared" si="20"/>
        <v>0</v>
      </c>
      <c r="W53" s="6">
        <v>87865</v>
      </c>
      <c r="X53" s="15">
        <f t="shared" si="21"/>
        <v>0</v>
      </c>
      <c r="Y53" s="6">
        <v>87865</v>
      </c>
    </row>
    <row r="54" spans="1:25">
      <c r="A54" s="1">
        <v>49</v>
      </c>
      <c r="B54" s="1" t="s">
        <v>66</v>
      </c>
      <c r="C54" s="46">
        <v>101781</v>
      </c>
      <c r="D54" s="13">
        <f t="shared" si="11"/>
        <v>1.495796810961199E-2</v>
      </c>
      <c r="E54" s="2">
        <v>100281</v>
      </c>
      <c r="F54" s="13">
        <f t="shared" si="12"/>
        <v>0.16695370866013451</v>
      </c>
      <c r="G54" s="2">
        <v>85934</v>
      </c>
      <c r="H54" s="13">
        <f t="shared" si="13"/>
        <v>0</v>
      </c>
      <c r="I54" s="2">
        <v>85934</v>
      </c>
      <c r="J54" s="15">
        <f t="shared" si="14"/>
        <v>3.000083901667246E-2</v>
      </c>
      <c r="K54" s="2">
        <v>83431</v>
      </c>
      <c r="L54" s="15">
        <f t="shared" si="15"/>
        <v>0</v>
      </c>
      <c r="M54" s="2">
        <v>83431</v>
      </c>
      <c r="N54" s="15">
        <f t="shared" si="16"/>
        <v>0</v>
      </c>
      <c r="O54" s="2">
        <v>83431</v>
      </c>
      <c r="P54" s="15">
        <f t="shared" si="17"/>
        <v>9.9504896560907406E-3</v>
      </c>
      <c r="Q54" s="6">
        <v>82609</v>
      </c>
      <c r="R54" s="15">
        <f t="shared" si="18"/>
        <v>2.0456314157597619E-2</v>
      </c>
      <c r="S54" s="6">
        <v>80953</v>
      </c>
      <c r="T54" s="15">
        <f t="shared" si="19"/>
        <v>0</v>
      </c>
      <c r="U54" s="6">
        <v>80953</v>
      </c>
      <c r="V54" s="15">
        <f t="shared" si="20"/>
        <v>0</v>
      </c>
      <c r="W54" s="6">
        <v>80953</v>
      </c>
      <c r="X54" s="15">
        <f t="shared" si="21"/>
        <v>9.9809115067433542E-3</v>
      </c>
      <c r="Y54" s="6">
        <v>80153</v>
      </c>
    </row>
    <row r="55" spans="1:25">
      <c r="A55" s="1">
        <v>50</v>
      </c>
      <c r="B55" s="1" t="s">
        <v>19</v>
      </c>
      <c r="C55" s="2">
        <v>101341</v>
      </c>
      <c r="D55" s="13">
        <f t="shared" si="11"/>
        <v>0</v>
      </c>
      <c r="E55" s="2">
        <v>101341</v>
      </c>
      <c r="F55" s="13">
        <f t="shared" si="12"/>
        <v>3.5000102130440996E-2</v>
      </c>
      <c r="G55" s="2">
        <v>97914</v>
      </c>
      <c r="H55" s="13">
        <f t="shared" si="13"/>
        <v>2.440861677530053E-2</v>
      </c>
      <c r="I55" s="2">
        <v>95581</v>
      </c>
      <c r="J55" s="15">
        <f t="shared" si="14"/>
        <v>0</v>
      </c>
      <c r="K55" s="2">
        <v>95581</v>
      </c>
      <c r="L55" s="15">
        <f t="shared" si="15"/>
        <v>1.9345825290347351E-2</v>
      </c>
      <c r="M55" s="2">
        <v>93767</v>
      </c>
      <c r="N55" s="15">
        <f t="shared" si="16"/>
        <v>0</v>
      </c>
      <c r="O55" s="2">
        <v>93767</v>
      </c>
      <c r="P55" s="15">
        <f t="shared" si="17"/>
        <v>2.0004786354538333E-2</v>
      </c>
      <c r="Q55" s="6">
        <v>91928</v>
      </c>
      <c r="R55" s="15">
        <f t="shared" si="18"/>
        <v>0</v>
      </c>
      <c r="S55" s="6">
        <v>91928</v>
      </c>
      <c r="T55" s="15">
        <f t="shared" si="19"/>
        <v>0</v>
      </c>
      <c r="U55" s="6">
        <v>91928</v>
      </c>
      <c r="V55" s="15">
        <f t="shared" si="20"/>
        <v>0</v>
      </c>
      <c r="W55" s="6">
        <v>91928</v>
      </c>
      <c r="X55" s="15">
        <f t="shared" si="21"/>
        <v>0</v>
      </c>
      <c r="Y55" s="6">
        <v>91928</v>
      </c>
    </row>
    <row r="56" spans="1:25">
      <c r="A56" s="1">
        <v>51</v>
      </c>
      <c r="B56" s="1" t="s">
        <v>27</v>
      </c>
      <c r="C56" s="2">
        <v>101241</v>
      </c>
      <c r="D56" s="13">
        <f t="shared" si="11"/>
        <v>0</v>
      </c>
      <c r="E56" s="2">
        <v>101241</v>
      </c>
      <c r="F56" s="13">
        <f t="shared" si="12"/>
        <v>1.4998245526091534E-2</v>
      </c>
      <c r="G56" s="2">
        <v>99745</v>
      </c>
      <c r="H56" s="13">
        <f t="shared" si="13"/>
        <v>1.4999338563767541E-2</v>
      </c>
      <c r="I56" s="2">
        <v>98271</v>
      </c>
      <c r="J56" s="15">
        <f t="shared" si="14"/>
        <v>5.9473845838878088E-3</v>
      </c>
      <c r="K56" s="2">
        <v>97690</v>
      </c>
      <c r="L56" s="15">
        <f t="shared" si="15"/>
        <v>0</v>
      </c>
      <c r="M56" s="2">
        <v>97690</v>
      </c>
      <c r="N56" s="15">
        <f t="shared" si="16"/>
        <v>3.9996593316512834E-2</v>
      </c>
      <c r="O56" s="2">
        <v>93933</v>
      </c>
      <c r="P56" s="15">
        <f t="shared" si="17"/>
        <v>0.05</v>
      </c>
      <c r="Q56" s="6">
        <v>89460</v>
      </c>
      <c r="R56" s="15">
        <f t="shared" si="18"/>
        <v>0</v>
      </c>
      <c r="S56" s="6">
        <v>89460</v>
      </c>
      <c r="T56" s="15">
        <f t="shared" si="19"/>
        <v>0</v>
      </c>
      <c r="U56" s="6">
        <v>89460</v>
      </c>
      <c r="V56" s="15">
        <f t="shared" si="20"/>
        <v>0</v>
      </c>
      <c r="W56" s="6">
        <v>89460</v>
      </c>
      <c r="X56" s="15">
        <f t="shared" si="21"/>
        <v>0</v>
      </c>
      <c r="Y56" s="6">
        <v>89460</v>
      </c>
    </row>
    <row r="57" spans="1:25">
      <c r="A57" s="1">
        <v>52</v>
      </c>
      <c r="B57" s="1" t="s">
        <v>17</v>
      </c>
      <c r="C57" s="2">
        <v>100932</v>
      </c>
      <c r="D57" s="13">
        <f t="shared" si="11"/>
        <v>0</v>
      </c>
      <c r="E57" s="2">
        <v>100932</v>
      </c>
      <c r="F57" s="13">
        <f t="shared" si="12"/>
        <v>0</v>
      </c>
      <c r="G57" s="2">
        <v>100932</v>
      </c>
      <c r="H57" s="13">
        <f t="shared" si="13"/>
        <v>9.98365478914678E-2</v>
      </c>
      <c r="I57" s="2">
        <v>91770</v>
      </c>
      <c r="J57" s="15">
        <f t="shared" si="14"/>
        <v>0</v>
      </c>
      <c r="K57" s="2">
        <v>91770</v>
      </c>
      <c r="L57" s="15">
        <f t="shared" si="15"/>
        <v>0</v>
      </c>
      <c r="M57" s="2">
        <v>91770</v>
      </c>
      <c r="N57" s="15">
        <f t="shared" si="16"/>
        <v>0</v>
      </c>
      <c r="O57" s="2">
        <v>91770</v>
      </c>
      <c r="P57" s="15">
        <f t="shared" si="17"/>
        <v>0</v>
      </c>
      <c r="Q57" s="6">
        <v>91770</v>
      </c>
      <c r="R57" s="15">
        <f t="shared" si="18"/>
        <v>0</v>
      </c>
      <c r="S57" s="6">
        <v>91770</v>
      </c>
      <c r="T57" s="15">
        <f t="shared" si="19"/>
        <v>0</v>
      </c>
      <c r="U57" s="6">
        <v>91770</v>
      </c>
      <c r="V57" s="15">
        <f t="shared" si="20"/>
        <v>0</v>
      </c>
      <c r="W57" s="6">
        <v>91770</v>
      </c>
      <c r="X57" s="15">
        <f t="shared" si="21"/>
        <v>0</v>
      </c>
      <c r="Y57" s="6">
        <v>91770</v>
      </c>
    </row>
    <row r="58" spans="1:25">
      <c r="A58" s="1">
        <v>53</v>
      </c>
      <c r="B58" s="1" t="s">
        <v>14</v>
      </c>
      <c r="C58" s="7">
        <v>100700</v>
      </c>
      <c r="D58" s="13">
        <f t="shared" si="11"/>
        <v>2.7551020408163266E-2</v>
      </c>
      <c r="E58" s="2">
        <v>98000</v>
      </c>
      <c r="F58" s="13">
        <f t="shared" si="12"/>
        <v>2.3242216050285047E-2</v>
      </c>
      <c r="G58" s="2">
        <v>95774</v>
      </c>
      <c r="H58" s="13">
        <f t="shared" si="13"/>
        <v>0</v>
      </c>
      <c r="I58" s="2">
        <v>95774</v>
      </c>
      <c r="J58" s="15">
        <f t="shared" si="14"/>
        <v>2.0098629203191071E-2</v>
      </c>
      <c r="K58" s="2">
        <v>93887</v>
      </c>
      <c r="L58" s="15">
        <f t="shared" si="15"/>
        <v>1.0004625794722291E-2</v>
      </c>
      <c r="M58" s="2">
        <v>92957</v>
      </c>
      <c r="N58" s="15">
        <f t="shared" si="16"/>
        <v>0</v>
      </c>
      <c r="O58" s="2">
        <v>92957</v>
      </c>
      <c r="P58" s="15">
        <f t="shared" si="17"/>
        <v>0</v>
      </c>
      <c r="Q58" s="6">
        <v>92957</v>
      </c>
      <c r="R58" s="15">
        <f t="shared" si="18"/>
        <v>0</v>
      </c>
      <c r="S58" s="6">
        <v>92957</v>
      </c>
      <c r="T58" s="15">
        <f t="shared" si="19"/>
        <v>0</v>
      </c>
      <c r="U58" s="6">
        <v>92957</v>
      </c>
      <c r="V58" s="15">
        <f t="shared" si="20"/>
        <v>0</v>
      </c>
      <c r="W58" s="6">
        <v>92957</v>
      </c>
      <c r="X58" s="15">
        <f t="shared" si="21"/>
        <v>0</v>
      </c>
      <c r="Y58" s="6">
        <v>92957</v>
      </c>
    </row>
    <row r="59" spans="1:25">
      <c r="A59" s="1">
        <v>54</v>
      </c>
      <c r="B59" s="1" t="s">
        <v>75</v>
      </c>
      <c r="C59" s="2">
        <v>100484</v>
      </c>
      <c r="D59" s="13">
        <f t="shared" si="11"/>
        <v>0</v>
      </c>
      <c r="E59" s="2">
        <v>100484</v>
      </c>
      <c r="F59" s="13">
        <f t="shared" si="12"/>
        <v>1.8147183690839268E-2</v>
      </c>
      <c r="G59" s="2">
        <v>98693</v>
      </c>
      <c r="H59" s="13">
        <f t="shared" si="13"/>
        <v>9.4995062742008848E-2</v>
      </c>
      <c r="I59" s="2">
        <v>90131</v>
      </c>
      <c r="J59" s="15">
        <f t="shared" si="14"/>
        <v>0</v>
      </c>
      <c r="K59" s="2">
        <v>90131</v>
      </c>
      <c r="L59" s="15">
        <f t="shared" si="15"/>
        <v>5.0000582485816472E-2</v>
      </c>
      <c r="M59" s="2">
        <v>85839</v>
      </c>
      <c r="N59" s="15">
        <f t="shared" si="16"/>
        <v>0</v>
      </c>
      <c r="O59" s="2">
        <v>85839</v>
      </c>
      <c r="P59" s="15">
        <f t="shared" si="17"/>
        <v>1.9998574076714674E-2</v>
      </c>
      <c r="Q59" s="6">
        <v>84156</v>
      </c>
      <c r="R59" s="15">
        <f t="shared" si="18"/>
        <v>0</v>
      </c>
      <c r="S59" s="6">
        <v>84156</v>
      </c>
      <c r="T59" s="15">
        <f t="shared" si="19"/>
        <v>0</v>
      </c>
      <c r="U59" s="6">
        <v>84156</v>
      </c>
      <c r="V59" s="15">
        <f t="shared" si="20"/>
        <v>0</v>
      </c>
      <c r="W59" s="6">
        <v>84156</v>
      </c>
      <c r="X59" s="15">
        <f t="shared" si="21"/>
        <v>9.9972396577175573E-3</v>
      </c>
      <c r="Y59" s="6">
        <v>83323</v>
      </c>
    </row>
    <row r="60" spans="1:25">
      <c r="A60" s="1">
        <v>55</v>
      </c>
      <c r="B60" s="1" t="s">
        <v>60</v>
      </c>
      <c r="C60" s="2">
        <v>100331</v>
      </c>
      <c r="D60" s="13">
        <f t="shared" si="11"/>
        <v>0</v>
      </c>
      <c r="E60" s="2">
        <v>100331</v>
      </c>
      <c r="F60" s="13">
        <f t="shared" si="12"/>
        <v>3.7624233398488E-2</v>
      </c>
      <c r="G60" s="2">
        <v>96693</v>
      </c>
      <c r="H60" s="13">
        <f t="shared" si="13"/>
        <v>1.5608096043358156E-2</v>
      </c>
      <c r="I60" s="2">
        <v>95207</v>
      </c>
      <c r="J60" s="15">
        <f t="shared" si="14"/>
        <v>0</v>
      </c>
      <c r="K60" s="2">
        <v>95207</v>
      </c>
      <c r="L60" s="15">
        <f t="shared" si="15"/>
        <v>4.0559150126781497E-2</v>
      </c>
      <c r="M60" s="2">
        <v>91496</v>
      </c>
      <c r="N60" s="15">
        <f t="shared" si="16"/>
        <v>5.8042388532231117E-3</v>
      </c>
      <c r="O60" s="2">
        <v>90968</v>
      </c>
      <c r="P60" s="15">
        <f t="shared" si="17"/>
        <v>1.4497925681402507E-2</v>
      </c>
      <c r="Q60" s="6">
        <v>89668</v>
      </c>
      <c r="R60" s="15">
        <f t="shared" si="18"/>
        <v>0</v>
      </c>
      <c r="S60" s="6">
        <v>89668</v>
      </c>
      <c r="T60" s="15">
        <f t="shared" si="19"/>
        <v>0</v>
      </c>
      <c r="U60" s="6">
        <v>89668</v>
      </c>
      <c r="V60" s="15">
        <f t="shared" si="20"/>
        <v>0</v>
      </c>
      <c r="W60" s="6">
        <v>89668</v>
      </c>
      <c r="X60" s="15">
        <f t="shared" si="21"/>
        <v>0</v>
      </c>
      <c r="Y60" s="6">
        <v>89668</v>
      </c>
    </row>
    <row r="61" spans="1:25">
      <c r="A61" s="1">
        <v>56</v>
      </c>
      <c r="B61" s="1" t="s">
        <v>50</v>
      </c>
      <c r="C61" s="2">
        <v>99759</v>
      </c>
      <c r="D61" s="13">
        <f t="shared" si="11"/>
        <v>0</v>
      </c>
      <c r="E61" s="2">
        <v>99759</v>
      </c>
      <c r="F61" s="13">
        <f t="shared" si="12"/>
        <v>1.9999386521885831E-2</v>
      </c>
      <c r="G61" s="2">
        <v>97803</v>
      </c>
      <c r="H61" s="13">
        <f t="shared" si="13"/>
        <v>4.0402106270943032E-2</v>
      </c>
      <c r="I61" s="2">
        <v>94005</v>
      </c>
      <c r="J61" s="15">
        <f t="shared" si="14"/>
        <v>0</v>
      </c>
      <c r="K61" s="2">
        <v>94005</v>
      </c>
      <c r="L61" s="15">
        <f t="shared" si="15"/>
        <v>9.5284700618686421E-2</v>
      </c>
      <c r="M61" s="2">
        <v>85827</v>
      </c>
      <c r="N61" s="15">
        <f t="shared" si="16"/>
        <v>0</v>
      </c>
      <c r="O61" s="2">
        <v>85827</v>
      </c>
      <c r="P61" s="15">
        <f t="shared" si="17"/>
        <v>-7.3302669085255248E-2</v>
      </c>
      <c r="Q61" s="6">
        <v>92616</v>
      </c>
      <c r="R61" s="15">
        <f t="shared" si="18"/>
        <v>0</v>
      </c>
      <c r="S61" s="6">
        <v>92616</v>
      </c>
      <c r="T61" s="15">
        <f t="shared" si="19"/>
        <v>0</v>
      </c>
      <c r="U61" s="6">
        <v>92616</v>
      </c>
      <c r="V61" s="15">
        <f t="shared" si="20"/>
        <v>0</v>
      </c>
      <c r="W61" s="6">
        <v>92616</v>
      </c>
      <c r="X61" s="15">
        <f t="shared" si="21"/>
        <v>2.2601552407556669E-2</v>
      </c>
      <c r="Y61" s="6">
        <v>90569</v>
      </c>
    </row>
    <row r="62" spans="1:25">
      <c r="A62" s="1">
        <v>57</v>
      </c>
      <c r="B62" s="1" t="s">
        <v>47</v>
      </c>
      <c r="C62" s="2">
        <v>99494</v>
      </c>
      <c r="D62" s="13">
        <f t="shared" si="11"/>
        <v>0</v>
      </c>
      <c r="E62" s="2">
        <v>99494</v>
      </c>
      <c r="F62" s="13">
        <f t="shared" si="12"/>
        <v>4.7647126957217616E-2</v>
      </c>
      <c r="G62" s="2">
        <v>94969</v>
      </c>
      <c r="H62" s="13">
        <f t="shared" si="13"/>
        <v>-1.0529640939243972E-5</v>
      </c>
      <c r="I62" s="2">
        <v>94970</v>
      </c>
      <c r="J62" s="15">
        <f t="shared" si="14"/>
        <v>2.0009236684674622E-2</v>
      </c>
      <c r="K62" s="2">
        <v>93107</v>
      </c>
      <c r="L62" s="15">
        <f t="shared" si="15"/>
        <v>2.9921904382646403E-2</v>
      </c>
      <c r="M62" s="2">
        <v>90402</v>
      </c>
      <c r="N62" s="15">
        <f t="shared" si="16"/>
        <v>7.9994265644039858E-2</v>
      </c>
      <c r="O62" s="2">
        <v>83706</v>
      </c>
      <c r="P62" s="15">
        <f t="shared" si="17"/>
        <v>0</v>
      </c>
      <c r="Q62" s="6">
        <v>83706</v>
      </c>
      <c r="R62" s="15">
        <f t="shared" si="18"/>
        <v>0</v>
      </c>
      <c r="S62" s="6">
        <v>83706</v>
      </c>
      <c r="T62" s="15">
        <f t="shared" si="19"/>
        <v>0</v>
      </c>
      <c r="U62" s="6">
        <v>83706</v>
      </c>
      <c r="V62" s="15">
        <f t="shared" si="20"/>
        <v>0</v>
      </c>
      <c r="W62" s="6">
        <v>83706</v>
      </c>
      <c r="X62" s="15">
        <f t="shared" si="21"/>
        <v>0</v>
      </c>
      <c r="Y62" s="6">
        <v>83706</v>
      </c>
    </row>
    <row r="63" spans="1:25">
      <c r="A63" s="1">
        <v>58</v>
      </c>
      <c r="B63" s="1" t="s">
        <v>76</v>
      </c>
      <c r="C63" s="2">
        <v>99406</v>
      </c>
      <c r="D63" s="13">
        <f t="shared" si="11"/>
        <v>0</v>
      </c>
      <c r="E63" s="2">
        <v>99406</v>
      </c>
      <c r="F63" s="13">
        <f t="shared" si="12"/>
        <v>3.7370206104878685E-2</v>
      </c>
      <c r="G63" s="2">
        <v>95825</v>
      </c>
      <c r="H63" s="13">
        <f t="shared" si="13"/>
        <v>1.2499735846664271E-2</v>
      </c>
      <c r="I63" s="2">
        <v>94642</v>
      </c>
      <c r="J63" s="15">
        <f t="shared" si="14"/>
        <v>0</v>
      </c>
      <c r="K63" s="2">
        <v>94642</v>
      </c>
      <c r="L63" s="15">
        <f t="shared" si="15"/>
        <v>8.1167447805709416E-3</v>
      </c>
      <c r="M63" s="2">
        <v>93880</v>
      </c>
      <c r="N63" s="15">
        <f t="shared" si="16"/>
        <v>6.6804636649259574E-3</v>
      </c>
      <c r="O63" s="2">
        <v>93257</v>
      </c>
      <c r="P63" s="15">
        <f t="shared" si="17"/>
        <v>1.256243213897937E-2</v>
      </c>
      <c r="Q63" s="6">
        <v>92100</v>
      </c>
      <c r="R63" s="15">
        <f t="shared" si="18"/>
        <v>0</v>
      </c>
      <c r="S63" s="6">
        <v>92100</v>
      </c>
      <c r="T63" s="15">
        <f t="shared" si="19"/>
        <v>0</v>
      </c>
      <c r="U63" s="6">
        <v>92100</v>
      </c>
      <c r="V63" s="15">
        <f t="shared" si="20"/>
        <v>0</v>
      </c>
      <c r="W63" s="6">
        <v>92100</v>
      </c>
      <c r="X63" s="15">
        <f t="shared" si="21"/>
        <v>0</v>
      </c>
      <c r="Y63" s="6">
        <v>92100</v>
      </c>
    </row>
    <row r="64" spans="1:25">
      <c r="A64" s="1">
        <v>59</v>
      </c>
      <c r="B64" s="1" t="s">
        <v>11</v>
      </c>
      <c r="C64" s="7">
        <v>98144</v>
      </c>
      <c r="D64" s="13">
        <f t="shared" si="11"/>
        <v>2.6095684175309469E-2</v>
      </c>
      <c r="E64" s="2">
        <v>95648</v>
      </c>
      <c r="F64" s="13">
        <f t="shared" si="12"/>
        <v>2.4002740723294006E-2</v>
      </c>
      <c r="G64" s="2">
        <v>93406</v>
      </c>
      <c r="H64" s="13">
        <f t="shared" si="13"/>
        <v>1.4004081809891876E-2</v>
      </c>
      <c r="I64" s="2">
        <v>92116</v>
      </c>
      <c r="J64" s="15">
        <f t="shared" si="14"/>
        <v>2.749551036798251E-2</v>
      </c>
      <c r="K64" s="2">
        <v>89651</v>
      </c>
      <c r="L64" s="15">
        <f t="shared" si="15"/>
        <v>1.4828901642498954E-2</v>
      </c>
      <c r="M64" s="2">
        <v>88341</v>
      </c>
      <c r="N64" s="15">
        <f t="shared" si="16"/>
        <v>2.3777173913043479E-4</v>
      </c>
      <c r="O64" s="2">
        <v>88320</v>
      </c>
      <c r="P64" s="15">
        <f t="shared" si="17"/>
        <v>2.7299268374954926E-2</v>
      </c>
      <c r="Q64" s="6">
        <v>85973</v>
      </c>
      <c r="R64" s="15">
        <f t="shared" si="18"/>
        <v>0</v>
      </c>
      <c r="S64" s="6">
        <v>85973</v>
      </c>
      <c r="T64" s="15">
        <f t="shared" si="19"/>
        <v>0</v>
      </c>
      <c r="U64" s="6">
        <v>85973</v>
      </c>
      <c r="V64" s="15">
        <f t="shared" si="20"/>
        <v>0</v>
      </c>
      <c r="W64" s="6">
        <v>85973</v>
      </c>
      <c r="X64" s="15">
        <f t="shared" si="21"/>
        <v>0</v>
      </c>
      <c r="Y64" s="6">
        <v>85973</v>
      </c>
    </row>
    <row r="65" spans="1:25">
      <c r="A65" s="1">
        <v>60</v>
      </c>
      <c r="B65" s="1" t="s">
        <v>39</v>
      </c>
      <c r="C65" s="7">
        <v>98102</v>
      </c>
      <c r="D65" s="13">
        <f t="shared" si="11"/>
        <v>6.2411332156510249E-2</v>
      </c>
      <c r="E65" s="2">
        <v>92339</v>
      </c>
      <c r="F65" s="13">
        <f t="shared" si="12"/>
        <v>2.9994422755158952E-2</v>
      </c>
      <c r="G65" s="2">
        <v>89650</v>
      </c>
      <c r="H65" s="13">
        <f t="shared" si="13"/>
        <v>3.019925995725219E-2</v>
      </c>
      <c r="I65" s="2">
        <v>87022</v>
      </c>
      <c r="J65" s="15">
        <f t="shared" si="14"/>
        <v>0</v>
      </c>
      <c r="K65" s="2">
        <v>87022</v>
      </c>
      <c r="L65" s="15">
        <f t="shared" si="15"/>
        <v>1.080239743530177E-2</v>
      </c>
      <c r="M65" s="2">
        <v>86092</v>
      </c>
      <c r="N65" s="15">
        <f t="shared" si="16"/>
        <v>0</v>
      </c>
      <c r="O65" s="2">
        <v>86092</v>
      </c>
      <c r="P65" s="15">
        <f t="shared" si="17"/>
        <v>2.0615745735184286E-2</v>
      </c>
      <c r="Q65" s="6">
        <v>84353</v>
      </c>
      <c r="R65" s="15">
        <f t="shared" si="18"/>
        <v>0</v>
      </c>
      <c r="S65" s="6">
        <v>84353</v>
      </c>
      <c r="T65" s="15">
        <f t="shared" si="19"/>
        <v>3.8080277986029297E-3</v>
      </c>
      <c r="U65" s="6">
        <v>84033</v>
      </c>
      <c r="V65" s="15">
        <f t="shared" si="20"/>
        <v>0</v>
      </c>
      <c r="W65" s="6">
        <v>84033</v>
      </c>
      <c r="X65" s="15">
        <f t="shared" si="21"/>
        <v>0</v>
      </c>
      <c r="Y65" s="6">
        <v>84033</v>
      </c>
    </row>
    <row r="66" spans="1:25">
      <c r="A66" s="1">
        <v>61</v>
      </c>
      <c r="B66" s="1" t="s">
        <v>18</v>
      </c>
      <c r="C66" s="2">
        <v>97896</v>
      </c>
      <c r="D66" s="13">
        <f t="shared" si="11"/>
        <v>0</v>
      </c>
      <c r="E66" s="2">
        <v>97896</v>
      </c>
      <c r="F66" s="13">
        <f t="shared" si="12"/>
        <v>0</v>
      </c>
      <c r="G66" s="2">
        <v>97896</v>
      </c>
      <c r="H66" s="13">
        <f t="shared" si="13"/>
        <v>2.0005001250312578E-2</v>
      </c>
      <c r="I66" s="2">
        <v>95976</v>
      </c>
      <c r="J66" s="15">
        <f t="shared" si="14"/>
        <v>0</v>
      </c>
      <c r="K66" s="2">
        <v>95976</v>
      </c>
      <c r="L66" s="15">
        <f t="shared" si="15"/>
        <v>5.0019692792437967E-2</v>
      </c>
      <c r="M66" s="2">
        <v>91404</v>
      </c>
      <c r="N66" s="15">
        <f t="shared" si="16"/>
        <v>0</v>
      </c>
      <c r="O66" s="2">
        <v>91404</v>
      </c>
      <c r="P66" s="15">
        <f t="shared" si="17"/>
        <v>4.9896623018607859E-2</v>
      </c>
      <c r="Q66" s="6">
        <v>87060</v>
      </c>
      <c r="R66" s="15">
        <f t="shared" si="18"/>
        <v>0</v>
      </c>
      <c r="S66" s="6">
        <v>87060</v>
      </c>
      <c r="T66" s="15">
        <f t="shared" si="19"/>
        <v>0</v>
      </c>
      <c r="U66" s="6">
        <v>87060</v>
      </c>
      <c r="V66" s="15">
        <f t="shared" si="20"/>
        <v>0</v>
      </c>
      <c r="W66" s="6">
        <v>87060</v>
      </c>
      <c r="X66" s="15">
        <f t="shared" si="21"/>
        <v>0</v>
      </c>
      <c r="Y66" s="6">
        <v>87060</v>
      </c>
    </row>
    <row r="67" spans="1:25">
      <c r="A67" s="1">
        <v>62</v>
      </c>
      <c r="B67" s="1" t="s">
        <v>8</v>
      </c>
      <c r="C67" s="2">
        <v>97625</v>
      </c>
      <c r="D67" s="13">
        <f t="shared" si="11"/>
        <v>0</v>
      </c>
      <c r="E67" s="2">
        <v>97625</v>
      </c>
      <c r="F67" s="13">
        <f t="shared" si="12"/>
        <v>0</v>
      </c>
      <c r="G67" s="2">
        <v>97625</v>
      </c>
      <c r="H67" s="13">
        <f t="shared" si="13"/>
        <v>1.559411605600982E-2</v>
      </c>
      <c r="I67" s="2">
        <v>96126</v>
      </c>
      <c r="J67" s="15">
        <f t="shared" si="14"/>
        <v>4.0403493771173138E-2</v>
      </c>
      <c r="K67" s="2">
        <v>92393</v>
      </c>
      <c r="L67" s="15">
        <f t="shared" si="15"/>
        <v>1.0000682567322382E-2</v>
      </c>
      <c r="M67" s="2">
        <v>91478.156000000003</v>
      </c>
      <c r="N67" s="15">
        <f t="shared" si="16"/>
        <v>1.705328057048444E-6</v>
      </c>
      <c r="O67" s="2">
        <v>91478</v>
      </c>
      <c r="P67" s="15">
        <f t="shared" si="17"/>
        <v>2.5860135468532722E-2</v>
      </c>
      <c r="Q67" s="6">
        <v>89172</v>
      </c>
      <c r="R67" s="15">
        <f t="shared" si="18"/>
        <v>0</v>
      </c>
      <c r="S67" s="6">
        <v>89172</v>
      </c>
      <c r="T67" s="15">
        <f t="shared" si="19"/>
        <v>0</v>
      </c>
      <c r="U67" s="6">
        <v>89172</v>
      </c>
      <c r="V67" s="15">
        <f t="shared" si="20"/>
        <v>0</v>
      </c>
      <c r="W67" s="6">
        <v>89172</v>
      </c>
      <c r="X67" s="15">
        <f t="shared" si="21"/>
        <v>0</v>
      </c>
      <c r="Y67" s="6">
        <v>89172</v>
      </c>
    </row>
    <row r="68" spans="1:25">
      <c r="A68" s="1">
        <v>63</v>
      </c>
      <c r="B68" s="1" t="s">
        <v>70</v>
      </c>
      <c r="C68" s="2">
        <v>97496</v>
      </c>
      <c r="D68" s="13">
        <f t="shared" si="11"/>
        <v>0</v>
      </c>
      <c r="E68" s="2">
        <v>97496</v>
      </c>
      <c r="F68" s="13">
        <f t="shared" si="12"/>
        <v>0</v>
      </c>
      <c r="G68" s="2">
        <v>97496</v>
      </c>
      <c r="H68" s="13">
        <f t="shared" si="13"/>
        <v>0</v>
      </c>
      <c r="I68" s="2">
        <v>97496</v>
      </c>
      <c r="J68" s="15">
        <f t="shared" si="14"/>
        <v>3.0210171497405878E-2</v>
      </c>
      <c r="K68" s="2">
        <v>94637</v>
      </c>
      <c r="L68" s="15">
        <f t="shared" si="15"/>
        <v>1.2203730640883032E-2</v>
      </c>
      <c r="M68" s="2">
        <v>93496</v>
      </c>
      <c r="N68" s="15">
        <f t="shared" si="16"/>
        <v>0</v>
      </c>
      <c r="O68" s="2">
        <v>93496</v>
      </c>
      <c r="P68" s="15">
        <f t="shared" si="17"/>
        <v>0.14408781096658141</v>
      </c>
      <c r="Q68" s="6">
        <v>81721</v>
      </c>
      <c r="R68" s="15">
        <f t="shared" si="18"/>
        <v>0</v>
      </c>
      <c r="S68" s="6">
        <v>81721</v>
      </c>
      <c r="T68" s="15">
        <f t="shared" si="19"/>
        <v>0</v>
      </c>
      <c r="U68" s="6">
        <v>81721</v>
      </c>
      <c r="V68" s="15">
        <f t="shared" si="20"/>
        <v>0</v>
      </c>
      <c r="W68" s="6">
        <v>81721</v>
      </c>
      <c r="X68" s="15">
        <f t="shared" si="21"/>
        <v>0</v>
      </c>
      <c r="Y68" s="6">
        <v>81721</v>
      </c>
    </row>
    <row r="69" spans="1:25">
      <c r="A69" s="1">
        <v>64</v>
      </c>
      <c r="B69" s="1" t="s">
        <v>7</v>
      </c>
      <c r="C69" s="7">
        <v>96931</v>
      </c>
      <c r="D69" s="13">
        <f t="shared" si="11"/>
        <v>2.0047144991896953E-2</v>
      </c>
      <c r="E69" s="2">
        <v>95026</v>
      </c>
      <c r="F69" s="13">
        <f t="shared" si="12"/>
        <v>3.5299501013226417E-2</v>
      </c>
      <c r="G69" s="2">
        <v>91786</v>
      </c>
      <c r="H69" s="13">
        <f t="shared" si="13"/>
        <v>5.4720536863394009E-2</v>
      </c>
      <c r="I69" s="2">
        <v>87024</v>
      </c>
      <c r="J69" s="15">
        <f t="shared" si="14"/>
        <v>1.0203726275465784E-2</v>
      </c>
      <c r="K69" s="2">
        <v>86145</v>
      </c>
      <c r="L69" s="15">
        <f t="shared" si="15"/>
        <v>8.5110866562082936E-3</v>
      </c>
      <c r="M69" s="2">
        <v>85418</v>
      </c>
      <c r="N69" s="15">
        <f t="shared" si="16"/>
        <v>0</v>
      </c>
      <c r="O69" s="2">
        <v>85418</v>
      </c>
      <c r="P69" s="15">
        <f t="shared" si="17"/>
        <v>3.657589437405951E-2</v>
      </c>
      <c r="Q69" s="2">
        <v>82404</v>
      </c>
      <c r="R69" s="15">
        <f t="shared" si="18"/>
        <v>0</v>
      </c>
      <c r="S69" s="2">
        <v>82404</v>
      </c>
      <c r="T69" s="15">
        <f t="shared" si="19"/>
        <v>0</v>
      </c>
      <c r="U69" s="2">
        <v>82404</v>
      </c>
      <c r="V69" s="15">
        <f t="shared" si="20"/>
        <v>0</v>
      </c>
      <c r="W69" s="2">
        <v>82404</v>
      </c>
      <c r="X69" s="15">
        <f t="shared" si="21"/>
        <v>0</v>
      </c>
      <c r="Y69" s="2">
        <v>82404</v>
      </c>
    </row>
    <row r="70" spans="1:25">
      <c r="A70" s="1">
        <v>65</v>
      </c>
      <c r="B70" s="1" t="s">
        <v>45</v>
      </c>
      <c r="C70" s="7">
        <v>96672</v>
      </c>
      <c r="D70" s="13">
        <f t="shared" ref="D70:D77" si="22">(C70-E70)/E70</f>
        <v>4.5600069222116464E-2</v>
      </c>
      <c r="E70" s="2">
        <v>92456</v>
      </c>
      <c r="F70" s="13">
        <f t="shared" ref="F70:F77" si="23">(E70-G70)/G70</f>
        <v>2.7106292214717383E-2</v>
      </c>
      <c r="G70" s="2">
        <v>90016</v>
      </c>
      <c r="H70" s="13">
        <f t="shared" ref="H70:H77" si="24">(G70-I70)/I70</f>
        <v>1.5592210664079247E-2</v>
      </c>
      <c r="I70" s="2">
        <v>88634</v>
      </c>
      <c r="J70" s="15">
        <f t="shared" ref="J70:J77" si="25">(I70-K70)/K70</f>
        <v>8.9994589010772785E-2</v>
      </c>
      <c r="K70" s="2">
        <v>81316</v>
      </c>
      <c r="L70" s="15">
        <f t="shared" ref="L70:L77" si="26">(K70-M70)/M70</f>
        <v>0</v>
      </c>
      <c r="M70" s="2">
        <v>81316</v>
      </c>
      <c r="N70" s="15">
        <f t="shared" ref="N70:N77" si="27">(M70-O70)/O70</f>
        <v>0</v>
      </c>
      <c r="O70" s="2">
        <v>81316</v>
      </c>
      <c r="P70" s="15">
        <f t="shared" ref="P70:P77" si="28">(O70-Q70)/Q70</f>
        <v>0</v>
      </c>
      <c r="Q70" s="6">
        <v>81316</v>
      </c>
      <c r="R70" s="15">
        <f t="shared" ref="R70:R77" si="29">(Q70-S70)/S70</f>
        <v>0</v>
      </c>
      <c r="S70" s="6">
        <v>81316</v>
      </c>
      <c r="T70" s="15">
        <f t="shared" ref="T70:T77" si="30">(S70-U70)/U70</f>
        <v>0</v>
      </c>
      <c r="U70" s="6">
        <v>81316</v>
      </c>
      <c r="V70" s="15">
        <f t="shared" ref="V70:V77" si="31">(U70-W70)/W70</f>
        <v>0</v>
      </c>
      <c r="W70" s="6">
        <v>81316</v>
      </c>
      <c r="X70" s="15">
        <f t="shared" ref="X70:X77" si="32">(W70-Y70)/Y70</f>
        <v>3.0020520355686166E-2</v>
      </c>
      <c r="Y70" s="6">
        <v>78946</v>
      </c>
    </row>
    <row r="71" spans="1:25">
      <c r="A71" s="1">
        <v>66</v>
      </c>
      <c r="B71" s="1" t="s">
        <v>37</v>
      </c>
      <c r="C71" s="2">
        <v>96266</v>
      </c>
      <c r="D71" s="13">
        <f t="shared" si="22"/>
        <v>0</v>
      </c>
      <c r="E71" s="2">
        <v>96266</v>
      </c>
      <c r="F71" s="13">
        <f t="shared" si="23"/>
        <v>3.9690682679742094E-2</v>
      </c>
      <c r="G71" s="2">
        <v>92591</v>
      </c>
      <c r="H71" s="13">
        <f t="shared" si="24"/>
        <v>4.0313247868049393E-2</v>
      </c>
      <c r="I71" s="2">
        <v>89003</v>
      </c>
      <c r="J71" s="15">
        <f t="shared" si="25"/>
        <v>1.0502054996707463E-2</v>
      </c>
      <c r="K71" s="2">
        <v>88078</v>
      </c>
      <c r="L71" s="15">
        <f t="shared" si="26"/>
        <v>0</v>
      </c>
      <c r="M71" s="2">
        <v>88078</v>
      </c>
      <c r="N71" s="15">
        <f t="shared" si="27"/>
        <v>0</v>
      </c>
      <c r="O71" s="2">
        <v>88078</v>
      </c>
      <c r="P71" s="15">
        <f t="shared" si="28"/>
        <v>0</v>
      </c>
      <c r="Q71" s="6">
        <v>88078</v>
      </c>
      <c r="R71" s="15">
        <f t="shared" si="29"/>
        <v>0</v>
      </c>
      <c r="S71" s="6">
        <v>88078</v>
      </c>
      <c r="T71" s="15">
        <f t="shared" si="30"/>
        <v>0</v>
      </c>
      <c r="U71" s="6">
        <v>88078</v>
      </c>
      <c r="V71" s="15">
        <f t="shared" si="31"/>
        <v>0</v>
      </c>
      <c r="W71" s="6">
        <v>88078</v>
      </c>
      <c r="X71" s="15">
        <f t="shared" si="32"/>
        <v>0</v>
      </c>
      <c r="Y71" s="6">
        <v>88078</v>
      </c>
    </row>
    <row r="72" spans="1:25">
      <c r="A72" s="1">
        <v>67</v>
      </c>
      <c r="B72" s="1" t="s">
        <v>42</v>
      </c>
      <c r="C72" s="7">
        <v>95488</v>
      </c>
      <c r="D72" s="13">
        <f t="shared" si="22"/>
        <v>1.9996581780892156E-2</v>
      </c>
      <c r="E72" s="2">
        <v>93616</v>
      </c>
      <c r="F72" s="13">
        <f t="shared" si="23"/>
        <v>0</v>
      </c>
      <c r="G72" s="2">
        <v>93616</v>
      </c>
      <c r="H72" s="13">
        <f t="shared" si="24"/>
        <v>7.1611721611721607E-2</v>
      </c>
      <c r="I72" s="2">
        <v>87360</v>
      </c>
      <c r="J72" s="15">
        <f t="shared" si="25"/>
        <v>0</v>
      </c>
      <c r="K72" s="2">
        <v>87360</v>
      </c>
      <c r="L72" s="15">
        <f t="shared" si="26"/>
        <v>4.9861196236074559E-2</v>
      </c>
      <c r="M72" s="2">
        <v>83211</v>
      </c>
      <c r="N72" s="15">
        <f t="shared" si="27"/>
        <v>0</v>
      </c>
      <c r="O72" s="2">
        <v>83211</v>
      </c>
      <c r="P72" s="15">
        <f t="shared" si="28"/>
        <v>0</v>
      </c>
      <c r="Q72" s="6">
        <v>83211</v>
      </c>
      <c r="R72" s="15">
        <f t="shared" si="29"/>
        <v>0</v>
      </c>
      <c r="S72" s="6">
        <v>83211</v>
      </c>
      <c r="T72" s="15">
        <f t="shared" si="30"/>
        <v>0</v>
      </c>
      <c r="U72" s="6">
        <v>83211</v>
      </c>
      <c r="V72" s="15">
        <f t="shared" si="31"/>
        <v>0</v>
      </c>
      <c r="W72" s="6">
        <v>83211</v>
      </c>
      <c r="X72" s="15">
        <f t="shared" si="32"/>
        <v>0</v>
      </c>
      <c r="Y72" s="6">
        <v>83211</v>
      </c>
    </row>
    <row r="73" spans="1:25">
      <c r="A73" s="1">
        <v>68</v>
      </c>
      <c r="B73" s="1" t="s">
        <v>30</v>
      </c>
      <c r="C73" s="7">
        <v>95075</v>
      </c>
      <c r="D73" s="13">
        <f t="shared" si="22"/>
        <v>1.4999466211166863E-2</v>
      </c>
      <c r="E73" s="2">
        <v>93670</v>
      </c>
      <c r="F73" s="13">
        <f t="shared" si="23"/>
        <v>0</v>
      </c>
      <c r="G73" s="2">
        <v>93670</v>
      </c>
      <c r="H73" s="13">
        <f t="shared" si="24"/>
        <v>0</v>
      </c>
      <c r="I73" s="2">
        <v>93670</v>
      </c>
      <c r="J73" s="15">
        <f t="shared" si="25"/>
        <v>0</v>
      </c>
      <c r="K73" s="2">
        <v>93670</v>
      </c>
      <c r="L73" s="15">
        <f t="shared" si="26"/>
        <v>0.37317852640220484</v>
      </c>
      <c r="M73" s="2">
        <v>68214</v>
      </c>
      <c r="N73" s="15">
        <f t="shared" si="27"/>
        <v>0</v>
      </c>
      <c r="O73" s="2">
        <v>68214</v>
      </c>
      <c r="P73" s="15">
        <f t="shared" si="28"/>
        <v>0</v>
      </c>
      <c r="Q73" s="6">
        <v>68214</v>
      </c>
      <c r="R73" s="15">
        <f t="shared" si="29"/>
        <v>0</v>
      </c>
      <c r="S73" s="6">
        <v>68214</v>
      </c>
      <c r="T73" s="15">
        <f t="shared" si="30"/>
        <v>0</v>
      </c>
      <c r="U73" s="6">
        <v>68214</v>
      </c>
      <c r="V73" s="15">
        <f t="shared" si="31"/>
        <v>0</v>
      </c>
      <c r="W73" s="6">
        <v>68214</v>
      </c>
      <c r="X73" s="15">
        <f t="shared" si="32"/>
        <v>0</v>
      </c>
      <c r="Y73" s="6">
        <v>68214</v>
      </c>
    </row>
    <row r="74" spans="1:25">
      <c r="A74" s="1">
        <v>69</v>
      </c>
      <c r="B74" s="1" t="s">
        <v>31</v>
      </c>
      <c r="C74" s="7">
        <v>94806</v>
      </c>
      <c r="D74" s="13">
        <f t="shared" si="22"/>
        <v>3.2598869441146677E-2</v>
      </c>
      <c r="E74" s="2">
        <v>91813</v>
      </c>
      <c r="F74" s="13">
        <f t="shared" si="23"/>
        <v>2.7105940261774247E-2</v>
      </c>
      <c r="G74" s="2">
        <v>89390</v>
      </c>
      <c r="H74" s="13">
        <f t="shared" si="24"/>
        <v>4.6059868467245538E-2</v>
      </c>
      <c r="I74" s="2">
        <v>85454</v>
      </c>
      <c r="J74" s="15">
        <f t="shared" si="25"/>
        <v>1.0202030948918916E-2</v>
      </c>
      <c r="K74" s="2">
        <v>84591</v>
      </c>
      <c r="L74" s="15">
        <f t="shared" si="26"/>
        <v>0.10374478079331942</v>
      </c>
      <c r="M74" s="2">
        <v>76640</v>
      </c>
      <c r="N74" s="15">
        <f t="shared" si="27"/>
        <v>2.9996774540372004E-2</v>
      </c>
      <c r="O74" s="2">
        <v>74408</v>
      </c>
      <c r="P74" s="15">
        <f t="shared" si="28"/>
        <v>0</v>
      </c>
      <c r="Q74" s="6">
        <v>74408</v>
      </c>
      <c r="R74" s="15">
        <f t="shared" si="29"/>
        <v>0</v>
      </c>
      <c r="S74" s="6">
        <v>74408</v>
      </c>
      <c r="T74" s="15">
        <f t="shared" si="30"/>
        <v>0</v>
      </c>
      <c r="U74" s="6">
        <v>74408</v>
      </c>
      <c r="V74" s="15">
        <f t="shared" si="31"/>
        <v>0</v>
      </c>
      <c r="W74" s="6">
        <v>74408</v>
      </c>
      <c r="X74" s="15">
        <f t="shared" si="32"/>
        <v>2.5002410700756272E-2</v>
      </c>
      <c r="Y74" s="6">
        <v>72593</v>
      </c>
    </row>
    <row r="75" spans="1:25">
      <c r="A75" s="1">
        <v>70</v>
      </c>
      <c r="B75" s="1" t="s">
        <v>26</v>
      </c>
      <c r="C75" s="7">
        <v>94719</v>
      </c>
      <c r="D75" s="13">
        <f t="shared" si="22"/>
        <v>3.0013375526049654E-2</v>
      </c>
      <c r="E75" s="2">
        <v>91959</v>
      </c>
      <c r="F75" s="13">
        <f t="shared" si="23"/>
        <v>2.9995183745701773E-2</v>
      </c>
      <c r="G75" s="2">
        <v>89281</v>
      </c>
      <c r="H75" s="13">
        <f t="shared" si="24"/>
        <v>0</v>
      </c>
      <c r="I75" s="2">
        <v>89281</v>
      </c>
      <c r="J75" s="15">
        <f t="shared" si="25"/>
        <v>2.0004569861761683E-2</v>
      </c>
      <c r="K75" s="2">
        <v>87530</v>
      </c>
      <c r="L75" s="15">
        <f t="shared" si="26"/>
        <v>3.4046748363578002E-3</v>
      </c>
      <c r="M75" s="2">
        <v>87233</v>
      </c>
      <c r="N75" s="15">
        <f t="shared" si="27"/>
        <v>2.4016363302077587E-3</v>
      </c>
      <c r="O75" s="2">
        <v>87024</v>
      </c>
      <c r="P75" s="15">
        <f t="shared" si="28"/>
        <v>0</v>
      </c>
      <c r="Q75" s="6">
        <v>87024</v>
      </c>
      <c r="R75" s="15">
        <f t="shared" si="29"/>
        <v>0</v>
      </c>
      <c r="S75" s="6">
        <v>87024</v>
      </c>
      <c r="T75" s="15">
        <f t="shared" si="30"/>
        <v>0</v>
      </c>
      <c r="U75" s="6">
        <v>87024</v>
      </c>
      <c r="V75" s="15">
        <f t="shared" si="31"/>
        <v>0</v>
      </c>
      <c r="W75" s="6">
        <v>87024</v>
      </c>
      <c r="X75" s="15">
        <f t="shared" si="32"/>
        <v>0</v>
      </c>
      <c r="Y75" s="6">
        <v>87024</v>
      </c>
    </row>
    <row r="76" spans="1:25">
      <c r="A76" s="1">
        <v>71</v>
      </c>
      <c r="B76" s="1" t="s">
        <v>65</v>
      </c>
      <c r="C76" s="2">
        <v>93837</v>
      </c>
      <c r="D76" s="13">
        <f t="shared" si="22"/>
        <v>0</v>
      </c>
      <c r="E76" s="2">
        <v>93837</v>
      </c>
      <c r="F76" s="13">
        <f t="shared" si="23"/>
        <v>0</v>
      </c>
      <c r="G76" s="2">
        <v>93837</v>
      </c>
      <c r="H76" s="13">
        <f t="shared" si="24"/>
        <v>0</v>
      </c>
      <c r="I76" s="2">
        <v>93837</v>
      </c>
      <c r="J76" s="15">
        <f t="shared" si="25"/>
        <v>3.0994550408719346E-2</v>
      </c>
      <c r="K76" s="2">
        <v>91016</v>
      </c>
      <c r="L76" s="15">
        <f t="shared" si="26"/>
        <v>1.188014256171074E-3</v>
      </c>
      <c r="M76" s="2">
        <v>90908</v>
      </c>
      <c r="N76" s="15">
        <f t="shared" si="27"/>
        <v>3.9994508763098888E-2</v>
      </c>
      <c r="O76" s="2">
        <v>87412</v>
      </c>
      <c r="P76" s="15">
        <f t="shared" si="28"/>
        <v>0</v>
      </c>
      <c r="Q76" s="6">
        <v>87412</v>
      </c>
      <c r="R76" s="15">
        <f t="shared" si="29"/>
        <v>9.5992777972817092E-2</v>
      </c>
      <c r="S76" s="6">
        <v>79756</v>
      </c>
      <c r="T76" s="15">
        <f t="shared" si="30"/>
        <v>0</v>
      </c>
      <c r="U76" s="6">
        <v>79756</v>
      </c>
      <c r="V76" s="15">
        <f t="shared" si="31"/>
        <v>0</v>
      </c>
      <c r="W76" s="6">
        <v>79756</v>
      </c>
      <c r="X76" s="15">
        <f t="shared" si="32"/>
        <v>0</v>
      </c>
      <c r="Y76" s="6">
        <v>79756</v>
      </c>
    </row>
    <row r="77" spans="1:25">
      <c r="A77" s="1">
        <v>72</v>
      </c>
      <c r="B77" s="1" t="s">
        <v>63</v>
      </c>
      <c r="C77" s="7">
        <v>91586</v>
      </c>
      <c r="D77" s="13">
        <f t="shared" si="22"/>
        <v>3.4998700403439977E-2</v>
      </c>
      <c r="E77" s="2">
        <v>88489</v>
      </c>
      <c r="F77" s="13">
        <f t="shared" si="23"/>
        <v>0</v>
      </c>
      <c r="G77" s="2">
        <v>88489</v>
      </c>
      <c r="H77" s="13">
        <f t="shared" si="24"/>
        <v>2.0599056549369686E-2</v>
      </c>
      <c r="I77" s="2">
        <v>86703</v>
      </c>
      <c r="J77" s="15">
        <f t="shared" si="25"/>
        <v>1.0006523461162108E-2</v>
      </c>
      <c r="K77" s="2">
        <v>85844</v>
      </c>
      <c r="L77" s="15">
        <f t="shared" si="26"/>
        <v>2.5492772667542705E-2</v>
      </c>
      <c r="M77" s="2">
        <v>83710</v>
      </c>
      <c r="N77" s="15">
        <f t="shared" si="27"/>
        <v>2.4201047325404981E-2</v>
      </c>
      <c r="O77" s="2">
        <v>81732</v>
      </c>
      <c r="P77" s="15">
        <f t="shared" si="28"/>
        <v>0</v>
      </c>
      <c r="Q77" s="6">
        <v>81732</v>
      </c>
      <c r="R77" s="15">
        <f t="shared" si="29"/>
        <v>0</v>
      </c>
      <c r="S77" s="6">
        <v>81732</v>
      </c>
      <c r="T77" s="15">
        <f t="shared" si="30"/>
        <v>9.9971577919750875E-3</v>
      </c>
      <c r="U77" s="6">
        <v>80923</v>
      </c>
      <c r="V77" s="15">
        <f t="shared" si="31"/>
        <v>0</v>
      </c>
      <c r="W77" s="6">
        <v>80923</v>
      </c>
      <c r="X77" s="15">
        <f t="shared" si="32"/>
        <v>0</v>
      </c>
      <c r="Y77" s="6">
        <v>80923</v>
      </c>
    </row>
    <row r="79" spans="1: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</sheetData>
  <sortState xmlns:xlrd2="http://schemas.microsoft.com/office/spreadsheetml/2017/richdata2" ref="B6:Y77">
    <sortCondition descending="1" ref="C6:C77"/>
  </sortState>
  <phoneticPr fontId="0" type="noConversion"/>
  <printOptions horizontalCentered="1" gridLines="1"/>
  <pageMargins left="0.25" right="0.25" top="0.75" bottom="0.75" header="0.3" footer="0.3"/>
  <pageSetup scale="58" fitToHeight="0" orientation="portrait" r:id="rId1"/>
  <headerFooter alignWithMargins="0">
    <oddHeader xml:space="preserve">&amp;C&amp;"Arial,Bold"&amp;18NON DOCTORATE AT STEP 15 RANKED
       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80"/>
  <sheetViews>
    <sheetView zoomScaleNormal="100" workbookViewId="0">
      <selection activeCell="C7" sqref="C7:C75"/>
    </sheetView>
  </sheetViews>
  <sheetFormatPr defaultColWidth="9.08984375" defaultRowHeight="12.5"/>
  <cols>
    <col min="1" max="1" width="9.36328125" style="1" customWidth="1"/>
    <col min="2" max="2" width="21" style="1" customWidth="1"/>
    <col min="3" max="3" width="16.6328125" style="1" customWidth="1"/>
    <col min="4" max="4" width="13.6328125" style="1" customWidth="1"/>
    <col min="5" max="5" width="16.6328125" style="1" customWidth="1"/>
    <col min="6" max="6" width="13.6328125" style="1" customWidth="1"/>
    <col min="7" max="7" width="16.6328125" style="1" customWidth="1"/>
    <col min="8" max="8" width="13.6328125" style="1" customWidth="1"/>
    <col min="9" max="9" width="16.6328125" style="1" customWidth="1"/>
    <col min="10" max="10" width="15" style="1" customWidth="1"/>
    <col min="11" max="11" width="16.6328125" style="1" customWidth="1"/>
    <col min="12" max="16" width="15" style="1" customWidth="1"/>
    <col min="17" max="19" width="18.6328125" style="1" customWidth="1"/>
    <col min="20" max="20" width="14.453125" style="1" customWidth="1"/>
    <col min="21" max="21" width="18.6328125" style="1" customWidth="1"/>
    <col min="22" max="22" width="11.54296875" style="1" customWidth="1"/>
    <col min="23" max="23" width="18.6328125" style="1" customWidth="1"/>
    <col min="24" max="24" width="10" style="1" customWidth="1"/>
    <col min="25" max="25" width="17.453125" style="1" customWidth="1"/>
    <col min="26" max="16384" width="9.08984375" style="1"/>
  </cols>
  <sheetData>
    <row r="1" spans="1:25" ht="13">
      <c r="A1" s="17" t="s">
        <v>0</v>
      </c>
      <c r="B1" s="17" t="s">
        <v>1</v>
      </c>
      <c r="C1" s="18" t="s">
        <v>102</v>
      </c>
      <c r="D1" s="18" t="s">
        <v>107</v>
      </c>
      <c r="E1" s="18" t="s">
        <v>102</v>
      </c>
      <c r="F1" s="18" t="s">
        <v>107</v>
      </c>
      <c r="G1" s="18" t="s">
        <v>102</v>
      </c>
      <c r="H1" s="18" t="s">
        <v>107</v>
      </c>
      <c r="I1" s="18" t="s">
        <v>102</v>
      </c>
      <c r="J1" s="18" t="s">
        <v>107</v>
      </c>
      <c r="K1" s="18" t="s">
        <v>102</v>
      </c>
      <c r="L1" s="18" t="s">
        <v>107</v>
      </c>
      <c r="M1" s="18" t="s">
        <v>102</v>
      </c>
      <c r="N1" s="18" t="s">
        <v>107</v>
      </c>
      <c r="O1" s="18" t="s">
        <v>102</v>
      </c>
      <c r="P1" s="18" t="s">
        <v>107</v>
      </c>
      <c r="Q1" s="18" t="s">
        <v>102</v>
      </c>
      <c r="R1" s="18" t="s">
        <v>107</v>
      </c>
      <c r="S1" s="18" t="s">
        <v>102</v>
      </c>
      <c r="T1" s="18" t="s">
        <v>107</v>
      </c>
      <c r="U1" s="18" t="s">
        <v>102</v>
      </c>
      <c r="V1" s="17" t="s">
        <v>107</v>
      </c>
      <c r="W1" s="18" t="s">
        <v>102</v>
      </c>
      <c r="X1" s="17" t="s">
        <v>107</v>
      </c>
      <c r="Y1" s="18" t="s">
        <v>102</v>
      </c>
    </row>
    <row r="2" spans="1:25" ht="13">
      <c r="A2" s="17"/>
      <c r="B2" s="17"/>
      <c r="C2" s="18" t="s">
        <v>104</v>
      </c>
      <c r="D2" s="18" t="s">
        <v>108</v>
      </c>
      <c r="E2" s="18" t="s">
        <v>104</v>
      </c>
      <c r="F2" s="18" t="s">
        <v>108</v>
      </c>
      <c r="G2" s="18" t="s">
        <v>104</v>
      </c>
      <c r="H2" s="18" t="s">
        <v>108</v>
      </c>
      <c r="I2" s="18" t="s">
        <v>104</v>
      </c>
      <c r="J2" s="18" t="s">
        <v>108</v>
      </c>
      <c r="K2" s="18" t="s">
        <v>104</v>
      </c>
      <c r="L2" s="18" t="s">
        <v>108</v>
      </c>
      <c r="M2" s="18" t="s">
        <v>104</v>
      </c>
      <c r="N2" s="18" t="s">
        <v>108</v>
      </c>
      <c r="O2" s="18" t="s">
        <v>104</v>
      </c>
      <c r="P2" s="18" t="s">
        <v>108</v>
      </c>
      <c r="Q2" s="18" t="s">
        <v>104</v>
      </c>
      <c r="R2" s="18" t="s">
        <v>108</v>
      </c>
      <c r="S2" s="18" t="s">
        <v>104</v>
      </c>
      <c r="T2" s="18" t="s">
        <v>108</v>
      </c>
      <c r="U2" s="18" t="s">
        <v>104</v>
      </c>
      <c r="V2" s="17" t="s">
        <v>108</v>
      </c>
      <c r="W2" s="18" t="s">
        <v>104</v>
      </c>
      <c r="X2" s="17" t="s">
        <v>108</v>
      </c>
      <c r="Y2" s="18" t="s">
        <v>104</v>
      </c>
    </row>
    <row r="3" spans="1:25" ht="13">
      <c r="A3" s="17"/>
      <c r="B3" s="17"/>
      <c r="C3" s="18" t="s">
        <v>121</v>
      </c>
      <c r="D3" s="18" t="s">
        <v>121</v>
      </c>
      <c r="E3" s="18" t="s">
        <v>120</v>
      </c>
      <c r="F3" s="18" t="s">
        <v>120</v>
      </c>
      <c r="G3" s="18" t="s">
        <v>117</v>
      </c>
      <c r="H3" s="18" t="s">
        <v>117</v>
      </c>
      <c r="I3" s="18" t="s">
        <v>116</v>
      </c>
      <c r="J3" s="18" t="s">
        <v>116</v>
      </c>
      <c r="K3" s="18" t="s">
        <v>115</v>
      </c>
      <c r="L3" s="18" t="s">
        <v>115</v>
      </c>
      <c r="M3" s="18" t="s">
        <v>114</v>
      </c>
      <c r="N3" s="18" t="s">
        <v>114</v>
      </c>
      <c r="O3" s="18" t="s">
        <v>113</v>
      </c>
      <c r="P3" s="18" t="s">
        <v>113</v>
      </c>
      <c r="Q3" s="18" t="s">
        <v>112</v>
      </c>
      <c r="R3" s="18" t="s">
        <v>112</v>
      </c>
      <c r="S3" s="18" t="s">
        <v>111</v>
      </c>
      <c r="T3" s="18" t="s">
        <v>111</v>
      </c>
      <c r="U3" s="17"/>
      <c r="V3" s="17"/>
      <c r="W3" s="17" t="s">
        <v>105</v>
      </c>
      <c r="X3" s="17"/>
      <c r="Y3" s="18" t="s">
        <v>101</v>
      </c>
    </row>
    <row r="4" spans="1:25" ht="1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8" t="s">
        <v>110</v>
      </c>
      <c r="V4" s="18" t="s">
        <v>110</v>
      </c>
      <c r="W4" s="20"/>
      <c r="X4" s="20"/>
      <c r="Y4" s="20"/>
    </row>
    <row r="6" spans="1:25" ht="13">
      <c r="A6" s="1">
        <v>1</v>
      </c>
      <c r="B6" s="1" t="s">
        <v>7</v>
      </c>
      <c r="C6" s="7">
        <v>104938</v>
      </c>
      <c r="D6" s="13">
        <f t="shared" ref="D6:D69" si="0">(C6-E6)/E6</f>
        <v>2.0043547571834054E-2</v>
      </c>
      <c r="E6" s="2">
        <v>102876</v>
      </c>
      <c r="F6" s="13">
        <f t="shared" ref="F6:F69" si="1">(E6-G6)/G6</f>
        <v>3.7349251804944944E-2</v>
      </c>
      <c r="G6" s="2">
        <v>99172</v>
      </c>
      <c r="H6" s="13">
        <f>(G6-I6)/I6</f>
        <v>5.2636048103764876E-2</v>
      </c>
      <c r="I6" s="2">
        <v>94213</v>
      </c>
      <c r="J6" s="13">
        <f t="shared" ref="J6:J37" si="2">(I6-K6)/K6</f>
        <v>1.0207911131126624E-2</v>
      </c>
      <c r="K6" s="2">
        <v>93261</v>
      </c>
      <c r="L6" s="13">
        <f t="shared" ref="L6:L37" si="3">(K6-M6)/M6</f>
        <v>8.488688957134824E-3</v>
      </c>
      <c r="M6" s="24">
        <v>92476</v>
      </c>
      <c r="N6" s="13">
        <f t="shared" ref="N6:N37" si="4">(M6-O6)/O6</f>
        <v>0</v>
      </c>
      <c r="O6" s="2">
        <v>92476</v>
      </c>
      <c r="P6" s="13">
        <f t="shared" ref="P6:P37" si="5">(O6-Q6)/Q6</f>
        <v>2.1010676470912964E-2</v>
      </c>
      <c r="Q6" s="2">
        <v>90573</v>
      </c>
      <c r="R6" s="13">
        <f t="shared" ref="R6:R37" si="6">(Q6-S6)/S6</f>
        <v>0</v>
      </c>
      <c r="S6" s="2">
        <v>90573</v>
      </c>
      <c r="T6" s="13">
        <f t="shared" ref="T6:T37" si="7">(S6-U6)/U6</f>
        <v>0</v>
      </c>
      <c r="U6" s="2">
        <v>90573</v>
      </c>
      <c r="V6" s="13">
        <f t="shared" ref="V6:V37" si="8">(U6-W6)/W6</f>
        <v>0</v>
      </c>
      <c r="W6" s="2">
        <v>90573</v>
      </c>
      <c r="X6" s="13">
        <f t="shared" ref="X6:X37" si="9">(W6-Y6)/Y6</f>
        <v>0</v>
      </c>
      <c r="Y6" s="2">
        <v>90573</v>
      </c>
    </row>
    <row r="7" spans="1:25">
      <c r="A7" s="1">
        <v>2</v>
      </c>
      <c r="B7" s="1" t="s">
        <v>8</v>
      </c>
      <c r="C7" s="2">
        <v>102663</v>
      </c>
      <c r="D7" s="13">
        <f t="shared" si="0"/>
        <v>0</v>
      </c>
      <c r="E7" s="2">
        <v>102663</v>
      </c>
      <c r="F7" s="13">
        <f t="shared" si="1"/>
        <v>0</v>
      </c>
      <c r="G7" s="2">
        <v>102663</v>
      </c>
      <c r="H7" s="13">
        <f t="shared" ref="H7:H70" si="10">(G7-I7)/I7</f>
        <v>1.5600577725896762E-2</v>
      </c>
      <c r="I7" s="2">
        <v>101086</v>
      </c>
      <c r="J7" s="13">
        <f t="shared" si="2"/>
        <v>4.0396867055711654E-2</v>
      </c>
      <c r="K7" s="2">
        <v>97161</v>
      </c>
      <c r="L7" s="13">
        <f t="shared" si="3"/>
        <v>1.0001258850284037E-2</v>
      </c>
      <c r="M7" s="24">
        <v>96198.89</v>
      </c>
      <c r="N7" s="13">
        <f t="shared" si="4"/>
        <v>-1.1434630297672748E-6</v>
      </c>
      <c r="O7" s="2">
        <v>96199</v>
      </c>
      <c r="P7" s="13">
        <f t="shared" si="5"/>
        <v>2.5860046494764009E-2</v>
      </c>
      <c r="Q7" s="2">
        <v>93774</v>
      </c>
      <c r="R7" s="13">
        <f t="shared" si="6"/>
        <v>0</v>
      </c>
      <c r="S7" s="2">
        <v>93774</v>
      </c>
      <c r="T7" s="13">
        <f t="shared" si="7"/>
        <v>0</v>
      </c>
      <c r="U7" s="2">
        <v>93774</v>
      </c>
      <c r="V7" s="13">
        <f t="shared" si="8"/>
        <v>0</v>
      </c>
      <c r="W7" s="2">
        <v>93774</v>
      </c>
      <c r="X7" s="13">
        <f t="shared" si="9"/>
        <v>0</v>
      </c>
      <c r="Y7" s="2">
        <v>93774</v>
      </c>
    </row>
    <row r="8" spans="1:25" ht="13">
      <c r="A8" s="1">
        <v>3</v>
      </c>
      <c r="B8" s="1" t="s">
        <v>9</v>
      </c>
      <c r="C8" s="7">
        <v>116732</v>
      </c>
      <c r="D8" s="13">
        <f t="shared" si="0"/>
        <v>3.2597061399241026E-2</v>
      </c>
      <c r="E8" s="2">
        <v>113047</v>
      </c>
      <c r="F8" s="13">
        <f t="shared" si="1"/>
        <v>3.00034622883904E-2</v>
      </c>
      <c r="G8" s="2">
        <v>109754</v>
      </c>
      <c r="H8" s="13">
        <f t="shared" si="10"/>
        <v>2.5795839019010412E-2</v>
      </c>
      <c r="I8" s="2">
        <v>106994</v>
      </c>
      <c r="J8" s="13">
        <f t="shared" si="2"/>
        <v>2.0000762660158634E-2</v>
      </c>
      <c r="K8" s="2">
        <v>104896</v>
      </c>
      <c r="L8" s="13">
        <f t="shared" si="3"/>
        <v>2.0002139266231681E-2</v>
      </c>
      <c r="M8" s="24">
        <v>102839</v>
      </c>
      <c r="N8" s="13">
        <f t="shared" si="4"/>
        <v>5.999917541074852E-2</v>
      </c>
      <c r="O8" s="2">
        <v>97018</v>
      </c>
      <c r="P8" s="13">
        <f t="shared" si="5"/>
        <v>0</v>
      </c>
      <c r="Q8" s="2">
        <v>97018</v>
      </c>
      <c r="R8" s="13">
        <f t="shared" si="6"/>
        <v>0</v>
      </c>
      <c r="S8" s="2">
        <v>97018</v>
      </c>
      <c r="T8" s="13">
        <f t="shared" si="7"/>
        <v>0</v>
      </c>
      <c r="U8" s="2">
        <v>97018</v>
      </c>
      <c r="V8" s="13">
        <f t="shared" si="8"/>
        <v>0</v>
      </c>
      <c r="W8" s="2">
        <v>97018</v>
      </c>
      <c r="X8" s="13">
        <f t="shared" si="9"/>
        <v>0</v>
      </c>
      <c r="Y8" s="2">
        <v>97018</v>
      </c>
    </row>
    <row r="9" spans="1:25" ht="13">
      <c r="A9" s="1">
        <v>4</v>
      </c>
      <c r="B9" s="1" t="s">
        <v>10</v>
      </c>
      <c r="C9" s="7">
        <v>112834</v>
      </c>
      <c r="D9" s="13">
        <f t="shared" si="0"/>
        <v>3.2607004603234159E-2</v>
      </c>
      <c r="E9" s="2">
        <v>109271</v>
      </c>
      <c r="F9" s="13">
        <f t="shared" si="1"/>
        <v>4.9996156359303531E-2</v>
      </c>
      <c r="G9" s="2">
        <v>104068</v>
      </c>
      <c r="H9" s="13">
        <f t="shared" si="10"/>
        <v>1.866661446148726E-2</v>
      </c>
      <c r="I9" s="2">
        <v>102161</v>
      </c>
      <c r="J9" s="13">
        <f t="shared" si="2"/>
        <v>3.7926199861827936E-2</v>
      </c>
      <c r="K9" s="2">
        <v>98428</v>
      </c>
      <c r="L9" s="13">
        <f t="shared" si="3"/>
        <v>1.0193379552954455E-2</v>
      </c>
      <c r="M9" s="24">
        <v>97434.81</v>
      </c>
      <c r="N9" s="13">
        <f t="shared" si="4"/>
        <v>8.4957666590763006E-3</v>
      </c>
      <c r="O9" s="2">
        <v>96614</v>
      </c>
      <c r="P9" s="13">
        <f t="shared" si="5"/>
        <v>1.5706476030277545E-2</v>
      </c>
      <c r="Q9" s="2">
        <v>95120</v>
      </c>
      <c r="R9" s="13">
        <f t="shared" si="6"/>
        <v>0</v>
      </c>
      <c r="S9" s="2">
        <v>95120</v>
      </c>
      <c r="T9" s="13">
        <f t="shared" si="7"/>
        <v>0</v>
      </c>
      <c r="U9" s="2">
        <v>95120</v>
      </c>
      <c r="V9" s="13">
        <f t="shared" si="8"/>
        <v>2.0338110357847765E-2</v>
      </c>
      <c r="W9" s="2">
        <v>93224</v>
      </c>
      <c r="X9" s="13">
        <f t="shared" si="9"/>
        <v>2.8270149237268505E-2</v>
      </c>
      <c r="Y9" s="2">
        <v>90661</v>
      </c>
    </row>
    <row r="10" spans="1:25" ht="13">
      <c r="A10" s="1">
        <v>5</v>
      </c>
      <c r="B10" s="1" t="s">
        <v>11</v>
      </c>
      <c r="C10" s="7">
        <v>103635</v>
      </c>
      <c r="D10" s="13">
        <f t="shared" si="0"/>
        <v>2.6099268309587222E-2</v>
      </c>
      <c r="E10" s="2">
        <v>100999</v>
      </c>
      <c r="F10" s="13">
        <f t="shared" si="1"/>
        <v>2.3998296698840134E-2</v>
      </c>
      <c r="G10" s="2">
        <v>98632</v>
      </c>
      <c r="H10" s="13">
        <f t="shared" si="10"/>
        <v>1.4002261745656421E-2</v>
      </c>
      <c r="I10" s="2">
        <v>97270</v>
      </c>
      <c r="J10" s="13">
        <f t="shared" si="2"/>
        <v>2.7496382054992764E-2</v>
      </c>
      <c r="K10" s="2">
        <v>94667</v>
      </c>
      <c r="L10" s="13">
        <f t="shared" si="3"/>
        <v>1.4836572580212901E-2</v>
      </c>
      <c r="M10" s="24">
        <v>93283</v>
      </c>
      <c r="N10" s="13">
        <f t="shared" si="4"/>
        <v>2.3589710597141355E-4</v>
      </c>
      <c r="O10" s="2">
        <v>93261</v>
      </c>
      <c r="P10" s="13">
        <f t="shared" si="5"/>
        <v>2.7295859356928059E-2</v>
      </c>
      <c r="Q10" s="2">
        <v>90783</v>
      </c>
      <c r="R10" s="13">
        <f t="shared" si="6"/>
        <v>0</v>
      </c>
      <c r="S10" s="2">
        <v>90783</v>
      </c>
      <c r="T10" s="13">
        <f t="shared" si="7"/>
        <v>0</v>
      </c>
      <c r="U10" s="2">
        <v>90783</v>
      </c>
      <c r="V10" s="13">
        <f t="shared" si="8"/>
        <v>0</v>
      </c>
      <c r="W10" s="2">
        <v>90783</v>
      </c>
      <c r="X10" s="13">
        <f t="shared" si="9"/>
        <v>0</v>
      </c>
      <c r="Y10" s="2">
        <v>90783</v>
      </c>
    </row>
    <row r="11" spans="1:25">
      <c r="A11" s="1">
        <v>6</v>
      </c>
      <c r="B11" s="1" t="s">
        <v>12</v>
      </c>
      <c r="C11" s="2">
        <v>119084</v>
      </c>
      <c r="D11" s="13">
        <f t="shared" si="0"/>
        <v>0</v>
      </c>
      <c r="E11" s="2">
        <v>119084</v>
      </c>
      <c r="F11" s="13">
        <f t="shared" si="1"/>
        <v>4.7104029825810932E-2</v>
      </c>
      <c r="G11" s="2">
        <v>113727</v>
      </c>
      <c r="H11" s="13">
        <f t="shared" si="10"/>
        <v>2.5001577244418809E-2</v>
      </c>
      <c r="I11" s="2">
        <v>110953</v>
      </c>
      <c r="J11" s="13">
        <f t="shared" si="2"/>
        <v>9.1401815838915615E-2</v>
      </c>
      <c r="K11" s="2">
        <v>101661</v>
      </c>
      <c r="L11" s="13">
        <f t="shared" si="3"/>
        <v>0</v>
      </c>
      <c r="M11" s="24">
        <v>101661</v>
      </c>
      <c r="N11" s="13">
        <f t="shared" si="4"/>
        <v>3.3718033453658043E-2</v>
      </c>
      <c r="O11" s="2">
        <v>98345</v>
      </c>
      <c r="P11" s="13">
        <f t="shared" si="5"/>
        <v>1.9996473650912183E-2</v>
      </c>
      <c r="Q11" s="2">
        <v>96417</v>
      </c>
      <c r="R11" s="13">
        <f t="shared" si="6"/>
        <v>4.9996732951451656E-2</v>
      </c>
      <c r="S11" s="2">
        <v>91826</v>
      </c>
      <c r="T11" s="13">
        <f t="shared" si="7"/>
        <v>0</v>
      </c>
      <c r="U11" s="2">
        <v>91826</v>
      </c>
      <c r="V11" s="13">
        <f t="shared" si="8"/>
        <v>0</v>
      </c>
      <c r="W11" s="2">
        <v>91826</v>
      </c>
      <c r="X11" s="13">
        <f t="shared" si="9"/>
        <v>0</v>
      </c>
      <c r="Y11" s="2">
        <v>91826</v>
      </c>
    </row>
    <row r="12" spans="1:25">
      <c r="A12" s="1">
        <v>7</v>
      </c>
      <c r="B12" s="1" t="s">
        <v>13</v>
      </c>
      <c r="C12" s="2">
        <v>110278</v>
      </c>
      <c r="D12" s="13">
        <f t="shared" si="0"/>
        <v>0</v>
      </c>
      <c r="E12" s="2">
        <v>110278</v>
      </c>
      <c r="F12" s="13">
        <f t="shared" si="1"/>
        <v>0</v>
      </c>
      <c r="G12" s="2">
        <v>110278</v>
      </c>
      <c r="H12" s="13">
        <f t="shared" si="10"/>
        <v>3.0000186800665012E-2</v>
      </c>
      <c r="I12" s="2">
        <v>107066</v>
      </c>
      <c r="J12" s="13">
        <f t="shared" si="2"/>
        <v>4.0000777091347091E-2</v>
      </c>
      <c r="K12" s="2">
        <v>102948</v>
      </c>
      <c r="L12" s="13">
        <f t="shared" si="3"/>
        <v>3.0427993754253913E-2</v>
      </c>
      <c r="M12" s="24">
        <v>99908</v>
      </c>
      <c r="N12" s="13">
        <f t="shared" si="4"/>
        <v>0</v>
      </c>
      <c r="O12" s="2">
        <v>99908</v>
      </c>
      <c r="P12" s="13">
        <f t="shared" si="5"/>
        <v>0</v>
      </c>
      <c r="Q12" s="2">
        <v>99908</v>
      </c>
      <c r="R12" s="13">
        <f t="shared" si="6"/>
        <v>0</v>
      </c>
      <c r="S12" s="2">
        <v>99908</v>
      </c>
      <c r="T12" s="13">
        <f t="shared" si="7"/>
        <v>0</v>
      </c>
      <c r="U12" s="2">
        <v>99908</v>
      </c>
      <c r="V12" s="13">
        <f t="shared" si="8"/>
        <v>0</v>
      </c>
      <c r="W12" s="2">
        <v>99908</v>
      </c>
      <c r="X12" s="13">
        <f t="shared" si="9"/>
        <v>0</v>
      </c>
      <c r="Y12" s="2">
        <v>99908</v>
      </c>
    </row>
    <row r="13" spans="1:25" ht="13">
      <c r="A13" s="1">
        <v>8</v>
      </c>
      <c r="B13" s="1" t="s">
        <v>14</v>
      </c>
      <c r="C13" s="7">
        <v>109200</v>
      </c>
      <c r="D13" s="13">
        <f t="shared" si="0"/>
        <v>3.2136105860113423E-2</v>
      </c>
      <c r="E13" s="2">
        <v>105800</v>
      </c>
      <c r="F13" s="13">
        <f t="shared" si="1"/>
        <v>3.6259280299320261E-2</v>
      </c>
      <c r="G13" s="2">
        <v>102098</v>
      </c>
      <c r="H13" s="13">
        <f t="shared" si="10"/>
        <v>0</v>
      </c>
      <c r="I13" s="2">
        <v>102098</v>
      </c>
      <c r="J13" s="13">
        <f t="shared" si="2"/>
        <v>2.010271166796555E-2</v>
      </c>
      <c r="K13" s="2">
        <v>100086</v>
      </c>
      <c r="L13" s="13">
        <f t="shared" si="3"/>
        <v>1.0000504566325244E-2</v>
      </c>
      <c r="M13" s="24">
        <v>99095</v>
      </c>
      <c r="N13" s="13">
        <f t="shared" si="4"/>
        <v>0</v>
      </c>
      <c r="O13" s="2">
        <v>99095</v>
      </c>
      <c r="P13" s="13">
        <f t="shared" si="5"/>
        <v>0</v>
      </c>
      <c r="Q13" s="2">
        <v>99095</v>
      </c>
      <c r="R13" s="13">
        <f t="shared" si="6"/>
        <v>0</v>
      </c>
      <c r="S13" s="2">
        <v>99095</v>
      </c>
      <c r="T13" s="13">
        <f t="shared" si="7"/>
        <v>0</v>
      </c>
      <c r="U13" s="2">
        <v>99095</v>
      </c>
      <c r="V13" s="13">
        <f t="shared" si="8"/>
        <v>0</v>
      </c>
      <c r="W13" s="2">
        <v>99095</v>
      </c>
      <c r="X13" s="13">
        <f t="shared" si="9"/>
        <v>0</v>
      </c>
      <c r="Y13" s="2">
        <v>99095</v>
      </c>
    </row>
    <row r="14" spans="1:25" ht="13">
      <c r="A14" s="1">
        <v>9</v>
      </c>
      <c r="B14" s="1" t="s">
        <v>15</v>
      </c>
      <c r="C14" s="7">
        <v>112985</v>
      </c>
      <c r="D14" s="13">
        <f t="shared" si="0"/>
        <v>5.0593245555307594E-2</v>
      </c>
      <c r="E14" s="2">
        <v>107544</v>
      </c>
      <c r="F14" s="13">
        <f t="shared" si="1"/>
        <v>4.9998535485193757E-2</v>
      </c>
      <c r="G14" s="2">
        <v>102423</v>
      </c>
      <c r="H14" s="13">
        <f t="shared" si="10"/>
        <v>1.9997012398546034E-2</v>
      </c>
      <c r="I14" s="2">
        <v>100415</v>
      </c>
      <c r="J14" s="13">
        <f t="shared" si="2"/>
        <v>0</v>
      </c>
      <c r="K14" s="2">
        <v>100415</v>
      </c>
      <c r="L14" s="13">
        <f t="shared" si="3"/>
        <v>5.0596888437836766E-2</v>
      </c>
      <c r="M14" s="24">
        <v>95579</v>
      </c>
      <c r="N14" s="13">
        <f t="shared" si="4"/>
        <v>0</v>
      </c>
      <c r="O14" s="2">
        <v>95579</v>
      </c>
      <c r="P14" s="13">
        <f t="shared" si="5"/>
        <v>4.9522889237830658E-2</v>
      </c>
      <c r="Q14" s="2">
        <v>91069</v>
      </c>
      <c r="R14" s="13">
        <f t="shared" si="6"/>
        <v>0</v>
      </c>
      <c r="S14" s="2">
        <v>91069</v>
      </c>
      <c r="T14" s="13">
        <f t="shared" si="7"/>
        <v>0</v>
      </c>
      <c r="U14" s="2">
        <v>91069</v>
      </c>
      <c r="V14" s="13">
        <f t="shared" si="8"/>
        <v>0</v>
      </c>
      <c r="W14" s="2">
        <v>91069</v>
      </c>
      <c r="X14" s="13">
        <f t="shared" si="9"/>
        <v>0</v>
      </c>
      <c r="Y14" s="2">
        <v>91069</v>
      </c>
    </row>
    <row r="15" spans="1:25" ht="13">
      <c r="A15" s="1">
        <v>10</v>
      </c>
      <c r="B15" s="1" t="s">
        <v>16</v>
      </c>
      <c r="C15" s="7">
        <v>121946</v>
      </c>
      <c r="D15" s="13">
        <f t="shared" si="0"/>
        <v>4.2603216401768083E-2</v>
      </c>
      <c r="E15" s="2">
        <v>116963</v>
      </c>
      <c r="F15" s="13">
        <f t="shared" si="1"/>
        <v>3.7108301264431008E-2</v>
      </c>
      <c r="G15" s="2">
        <v>112778</v>
      </c>
      <c r="H15" s="13">
        <f t="shared" si="10"/>
        <v>2.3607467983335906E-2</v>
      </c>
      <c r="I15" s="2">
        <v>110177</v>
      </c>
      <c r="J15" s="13">
        <f t="shared" si="2"/>
        <v>3.5965473145780052E-2</v>
      </c>
      <c r="K15" s="2">
        <v>106352</v>
      </c>
      <c r="L15" s="13">
        <f t="shared" si="3"/>
        <v>1.0201561579817246E-2</v>
      </c>
      <c r="M15" s="24">
        <v>105278</v>
      </c>
      <c r="N15" s="13">
        <f t="shared" si="4"/>
        <v>2.4344204872732932E-2</v>
      </c>
      <c r="O15" s="2">
        <v>102776</v>
      </c>
      <c r="P15" s="13">
        <f t="shared" si="5"/>
        <v>0</v>
      </c>
      <c r="Q15" s="2">
        <v>102776</v>
      </c>
      <c r="R15" s="13">
        <f t="shared" si="6"/>
        <v>0</v>
      </c>
      <c r="S15" s="2">
        <v>102776</v>
      </c>
      <c r="T15" s="13">
        <f t="shared" si="7"/>
        <v>1.0540391725005899E-2</v>
      </c>
      <c r="U15" s="2">
        <v>101704</v>
      </c>
      <c r="V15" s="13">
        <f t="shared" si="8"/>
        <v>0</v>
      </c>
      <c r="W15" s="2">
        <v>101704</v>
      </c>
      <c r="X15" s="13">
        <f t="shared" si="9"/>
        <v>0</v>
      </c>
      <c r="Y15" s="2">
        <v>101704</v>
      </c>
    </row>
    <row r="16" spans="1:25">
      <c r="A16" s="1">
        <v>11</v>
      </c>
      <c r="B16" s="1" t="s">
        <v>17</v>
      </c>
      <c r="C16" s="2">
        <v>96603</v>
      </c>
      <c r="D16" s="13">
        <f t="shared" si="0"/>
        <v>0</v>
      </c>
      <c r="E16" s="2">
        <v>96603</v>
      </c>
      <c r="F16" s="13">
        <f t="shared" si="1"/>
        <v>0</v>
      </c>
      <c r="G16" s="2">
        <v>96603</v>
      </c>
      <c r="H16" s="13">
        <f t="shared" si="10"/>
        <v>0</v>
      </c>
      <c r="I16" s="2">
        <v>96603</v>
      </c>
      <c r="J16" s="13">
        <f t="shared" si="2"/>
        <v>0</v>
      </c>
      <c r="K16" s="2">
        <v>96603</v>
      </c>
      <c r="L16" s="13">
        <f t="shared" si="3"/>
        <v>0</v>
      </c>
      <c r="M16" s="24">
        <v>96603</v>
      </c>
      <c r="N16" s="13">
        <f t="shared" si="4"/>
        <v>0</v>
      </c>
      <c r="O16" s="2">
        <v>96603</v>
      </c>
      <c r="P16" s="13">
        <f t="shared" si="5"/>
        <v>0</v>
      </c>
      <c r="Q16" s="2">
        <v>96603</v>
      </c>
      <c r="R16" s="13">
        <f t="shared" si="6"/>
        <v>0</v>
      </c>
      <c r="S16" s="2">
        <v>96603</v>
      </c>
      <c r="T16" s="13">
        <f t="shared" si="7"/>
        <v>0</v>
      </c>
      <c r="U16" s="2">
        <v>96603</v>
      </c>
      <c r="V16" s="13">
        <f t="shared" si="8"/>
        <v>0</v>
      </c>
      <c r="W16" s="2">
        <v>96603</v>
      </c>
      <c r="X16" s="13">
        <f t="shared" si="9"/>
        <v>0</v>
      </c>
      <c r="Y16" s="2">
        <v>96603</v>
      </c>
    </row>
    <row r="17" spans="1:25">
      <c r="A17" s="1">
        <v>12</v>
      </c>
      <c r="B17" s="1" t="s">
        <v>18</v>
      </c>
      <c r="C17" s="2">
        <v>103344</v>
      </c>
      <c r="D17" s="13">
        <f t="shared" si="0"/>
        <v>0</v>
      </c>
      <c r="E17" s="2">
        <v>103344</v>
      </c>
      <c r="F17" s="13">
        <f t="shared" si="1"/>
        <v>0</v>
      </c>
      <c r="G17" s="2">
        <v>103344</v>
      </c>
      <c r="H17" s="13">
        <f t="shared" si="10"/>
        <v>2.0016581783726162E-2</v>
      </c>
      <c r="I17" s="2">
        <v>101316</v>
      </c>
      <c r="J17" s="13">
        <f t="shared" si="2"/>
        <v>0</v>
      </c>
      <c r="K17" s="2">
        <v>101316</v>
      </c>
      <c r="L17" s="13">
        <f t="shared" si="3"/>
        <v>4.9993781867926877E-2</v>
      </c>
      <c r="M17" s="24">
        <v>96492</v>
      </c>
      <c r="N17" s="13">
        <f t="shared" si="4"/>
        <v>0</v>
      </c>
      <c r="O17" s="2">
        <v>96492</v>
      </c>
      <c r="P17" s="13">
        <f t="shared" si="5"/>
        <v>2.0043130787771153E-2</v>
      </c>
      <c r="Q17" s="2">
        <v>94596</v>
      </c>
      <c r="R17" s="13">
        <f t="shared" si="6"/>
        <v>0</v>
      </c>
      <c r="S17" s="2">
        <v>94596</v>
      </c>
      <c r="T17" s="13">
        <f t="shared" si="7"/>
        <v>0</v>
      </c>
      <c r="U17" s="2">
        <v>94596</v>
      </c>
      <c r="V17" s="13">
        <f t="shared" si="8"/>
        <v>0</v>
      </c>
      <c r="W17" s="2">
        <v>94596</v>
      </c>
      <c r="X17" s="13">
        <f t="shared" si="9"/>
        <v>0</v>
      </c>
      <c r="Y17" s="2">
        <v>94596</v>
      </c>
    </row>
    <row r="18" spans="1:25">
      <c r="A18" s="1">
        <v>13</v>
      </c>
      <c r="B18" s="1" t="s">
        <v>19</v>
      </c>
      <c r="C18" s="2">
        <v>101341</v>
      </c>
      <c r="D18" s="13">
        <f t="shared" si="0"/>
        <v>0</v>
      </c>
      <c r="E18" s="2">
        <v>101341</v>
      </c>
      <c r="F18" s="13">
        <f t="shared" si="1"/>
        <v>3.5000102130440996E-2</v>
      </c>
      <c r="G18" s="2">
        <v>97914</v>
      </c>
      <c r="H18" s="13">
        <f t="shared" si="10"/>
        <v>2.440861677530053E-2</v>
      </c>
      <c r="I18" s="2">
        <v>95581</v>
      </c>
      <c r="J18" s="13">
        <f t="shared" si="2"/>
        <v>0</v>
      </c>
      <c r="K18" s="2">
        <v>95581</v>
      </c>
      <c r="L18" s="13">
        <f t="shared" si="3"/>
        <v>1.9345825290347351E-2</v>
      </c>
      <c r="M18" s="24">
        <v>93767</v>
      </c>
      <c r="N18" s="13">
        <f t="shared" si="4"/>
        <v>0</v>
      </c>
      <c r="O18" s="2">
        <v>93767</v>
      </c>
      <c r="P18" s="13">
        <f t="shared" si="5"/>
        <v>2.0004786354538333E-2</v>
      </c>
      <c r="Q18" s="2">
        <v>91928</v>
      </c>
      <c r="R18" s="13">
        <f t="shared" si="6"/>
        <v>0</v>
      </c>
      <c r="S18" s="2">
        <v>91928</v>
      </c>
      <c r="T18" s="13">
        <f t="shared" si="7"/>
        <v>0</v>
      </c>
      <c r="U18" s="2">
        <v>91928</v>
      </c>
      <c r="V18" s="13">
        <f t="shared" si="8"/>
        <v>0</v>
      </c>
      <c r="W18" s="2">
        <v>91928</v>
      </c>
      <c r="X18" s="13">
        <f t="shared" si="9"/>
        <v>0</v>
      </c>
      <c r="Y18" s="2">
        <v>91928</v>
      </c>
    </row>
    <row r="19" spans="1:25">
      <c r="A19" s="1">
        <v>14</v>
      </c>
      <c r="B19" s="1" t="s">
        <v>20</v>
      </c>
      <c r="C19" s="2">
        <v>124133</v>
      </c>
      <c r="D19" s="13">
        <f t="shared" si="0"/>
        <v>3.226530731042053E-2</v>
      </c>
      <c r="E19" s="2">
        <v>120253</v>
      </c>
      <c r="F19" s="13">
        <f t="shared" si="1"/>
        <v>3.7459775172330498E-2</v>
      </c>
      <c r="G19" s="2">
        <v>115911</v>
      </c>
      <c r="H19" s="13">
        <f t="shared" si="10"/>
        <v>3.032E-2</v>
      </c>
      <c r="I19" s="2">
        <v>112500</v>
      </c>
      <c r="J19" s="13">
        <f t="shared" si="2"/>
        <v>6.0900397955527055E-2</v>
      </c>
      <c r="K19" s="2">
        <v>106042</v>
      </c>
      <c r="L19" s="13">
        <f t="shared" si="3"/>
        <v>1.8787258674275723E-2</v>
      </c>
      <c r="M19" s="24">
        <v>104086.5</v>
      </c>
      <c r="N19" s="13">
        <f t="shared" si="4"/>
        <v>-4.8036738497602965E-6</v>
      </c>
      <c r="O19" s="2">
        <v>104087</v>
      </c>
      <c r="P19" s="13">
        <f t="shared" si="5"/>
        <v>-1.1341077687331997E-2</v>
      </c>
      <c r="Q19" s="2">
        <v>105281</v>
      </c>
      <c r="R19" s="13">
        <f t="shared" si="6"/>
        <v>0</v>
      </c>
      <c r="S19" s="2">
        <v>105281</v>
      </c>
      <c r="T19" s="13">
        <f t="shared" si="7"/>
        <v>0</v>
      </c>
      <c r="U19" s="2">
        <v>105281</v>
      </c>
      <c r="V19" s="13">
        <f t="shared" si="8"/>
        <v>0</v>
      </c>
      <c r="W19" s="2">
        <v>105281</v>
      </c>
      <c r="X19" s="13">
        <f t="shared" si="9"/>
        <v>0</v>
      </c>
      <c r="Y19" s="2">
        <v>105281</v>
      </c>
    </row>
    <row r="20" spans="1:25">
      <c r="A20" s="1">
        <v>15</v>
      </c>
      <c r="B20" s="1" t="s">
        <v>21</v>
      </c>
      <c r="C20" s="2">
        <v>108287</v>
      </c>
      <c r="D20" s="13">
        <f t="shared" si="0"/>
        <v>0</v>
      </c>
      <c r="E20" s="2">
        <v>108287</v>
      </c>
      <c r="F20" s="13">
        <f t="shared" si="1"/>
        <v>2.7098548800151761E-2</v>
      </c>
      <c r="G20" s="2">
        <v>105430</v>
      </c>
      <c r="H20" s="13">
        <f t="shared" si="10"/>
        <v>6.6371323380669173E-2</v>
      </c>
      <c r="I20" s="2">
        <v>98868</v>
      </c>
      <c r="J20" s="13">
        <f t="shared" si="2"/>
        <v>1.0197200367834882E-2</v>
      </c>
      <c r="K20" s="2">
        <v>97870</v>
      </c>
      <c r="L20" s="13">
        <f t="shared" si="3"/>
        <v>9.9998968018905898E-3</v>
      </c>
      <c r="M20" s="24">
        <v>96901</v>
      </c>
      <c r="N20" s="13">
        <f t="shared" si="4"/>
        <v>4.575819384638629E-2</v>
      </c>
      <c r="O20" s="2">
        <v>92661</v>
      </c>
      <c r="P20" s="13">
        <f t="shared" si="5"/>
        <v>-2.3644697328907855E-2</v>
      </c>
      <c r="Q20" s="2">
        <v>94905</v>
      </c>
      <c r="R20" s="13">
        <f t="shared" si="6"/>
        <v>0</v>
      </c>
      <c r="S20" s="2">
        <v>94905</v>
      </c>
      <c r="T20" s="13">
        <f t="shared" si="7"/>
        <v>0</v>
      </c>
      <c r="U20" s="2">
        <v>94905</v>
      </c>
      <c r="V20" s="13">
        <f t="shared" si="8"/>
        <v>0</v>
      </c>
      <c r="W20" s="2">
        <v>94905</v>
      </c>
      <c r="X20" s="13">
        <f t="shared" si="9"/>
        <v>0</v>
      </c>
      <c r="Y20" s="2">
        <v>94905</v>
      </c>
    </row>
    <row r="21" spans="1:25" ht="13">
      <c r="A21" s="1">
        <v>16</v>
      </c>
      <c r="B21" s="1" t="s">
        <v>22</v>
      </c>
      <c r="C21" s="7">
        <v>103454</v>
      </c>
      <c r="D21" s="13">
        <f t="shared" si="0"/>
        <v>4.5401723911439859E-2</v>
      </c>
      <c r="E21" s="2">
        <v>98961</v>
      </c>
      <c r="F21" s="13">
        <f t="shared" si="1"/>
        <v>3.5319349270282997E-2</v>
      </c>
      <c r="G21" s="2">
        <v>95585</v>
      </c>
      <c r="H21" s="13">
        <f t="shared" si="10"/>
        <v>7.5366290713608092E-3</v>
      </c>
      <c r="I21" s="2">
        <v>94870</v>
      </c>
      <c r="J21" s="13">
        <f t="shared" si="2"/>
        <v>1.9679919173679856E-2</v>
      </c>
      <c r="K21" s="2">
        <v>93039</v>
      </c>
      <c r="L21" s="13">
        <f t="shared" si="3"/>
        <v>1.3298046134744822E-2</v>
      </c>
      <c r="M21" s="24">
        <v>91818</v>
      </c>
      <c r="N21" s="13">
        <f t="shared" si="4"/>
        <v>2.524649106155856E-2</v>
      </c>
      <c r="O21" s="2">
        <v>89557</v>
      </c>
      <c r="P21" s="13">
        <f t="shared" si="5"/>
        <v>3.382317291375668E-2</v>
      </c>
      <c r="Q21" s="2">
        <v>86627</v>
      </c>
      <c r="R21" s="13">
        <f t="shared" si="6"/>
        <v>0</v>
      </c>
      <c r="S21" s="2">
        <v>86627</v>
      </c>
      <c r="T21" s="13">
        <f t="shared" si="7"/>
        <v>9.4034024702866464E-3</v>
      </c>
      <c r="U21" s="2">
        <v>85820</v>
      </c>
      <c r="V21" s="13">
        <f t="shared" si="8"/>
        <v>0</v>
      </c>
      <c r="W21" s="2">
        <v>85820</v>
      </c>
      <c r="X21" s="13">
        <f t="shared" si="9"/>
        <v>0</v>
      </c>
      <c r="Y21" s="2">
        <v>85820</v>
      </c>
    </row>
    <row r="22" spans="1:25" ht="13">
      <c r="A22" s="1">
        <v>17</v>
      </c>
      <c r="B22" s="43" t="s">
        <v>23</v>
      </c>
      <c r="C22" s="38">
        <v>99748</v>
      </c>
      <c r="D22" s="13">
        <f t="shared" si="0"/>
        <v>0</v>
      </c>
      <c r="E22" s="38">
        <v>99748</v>
      </c>
      <c r="F22" s="13">
        <f t="shared" si="1"/>
        <v>0</v>
      </c>
      <c r="G22" s="39">
        <v>99748</v>
      </c>
      <c r="H22" s="13">
        <f t="shared" si="10"/>
        <v>0</v>
      </c>
      <c r="I22" s="2">
        <v>99748</v>
      </c>
      <c r="J22" s="13">
        <f t="shared" si="2"/>
        <v>0</v>
      </c>
      <c r="K22" s="2">
        <v>99748</v>
      </c>
      <c r="L22" s="13">
        <f t="shared" si="3"/>
        <v>0</v>
      </c>
      <c r="M22" s="24">
        <v>99748</v>
      </c>
      <c r="N22" s="13">
        <f t="shared" si="4"/>
        <v>2.0199850674521597E-2</v>
      </c>
      <c r="O22" s="2">
        <v>97773</v>
      </c>
      <c r="P22" s="13">
        <f t="shared" si="5"/>
        <v>0</v>
      </c>
      <c r="Q22" s="2">
        <v>97773</v>
      </c>
      <c r="R22" s="13">
        <f t="shared" si="6"/>
        <v>0</v>
      </c>
      <c r="S22" s="2">
        <v>97773</v>
      </c>
      <c r="T22" s="13">
        <f t="shared" si="7"/>
        <v>0</v>
      </c>
      <c r="U22" s="2">
        <v>97773</v>
      </c>
      <c r="V22" s="13">
        <f t="shared" si="8"/>
        <v>0</v>
      </c>
      <c r="W22" s="2">
        <v>97773</v>
      </c>
      <c r="X22" s="13">
        <f t="shared" si="9"/>
        <v>0</v>
      </c>
      <c r="Y22" s="2">
        <v>97773</v>
      </c>
    </row>
    <row r="23" spans="1:25">
      <c r="A23" s="1">
        <v>18</v>
      </c>
      <c r="B23" s="1" t="s">
        <v>24</v>
      </c>
      <c r="C23" s="2">
        <v>116327</v>
      </c>
      <c r="D23" s="13">
        <f t="shared" si="0"/>
        <v>0</v>
      </c>
      <c r="E23" s="2">
        <v>116327</v>
      </c>
      <c r="F23" s="13">
        <f t="shared" si="1"/>
        <v>2.0000701471336129E-2</v>
      </c>
      <c r="G23" s="2">
        <v>114046</v>
      </c>
      <c r="H23" s="13">
        <f t="shared" si="10"/>
        <v>2.4994382779849909E-2</v>
      </c>
      <c r="I23" s="2">
        <v>111265</v>
      </c>
      <c r="J23" s="13">
        <f t="shared" si="2"/>
        <v>5.0601476781296624E-2</v>
      </c>
      <c r="K23" s="2">
        <v>105906</v>
      </c>
      <c r="L23" s="13">
        <f t="shared" si="3"/>
        <v>2.0004045112637123E-2</v>
      </c>
      <c r="M23" s="24">
        <v>103829</v>
      </c>
      <c r="N23" s="13">
        <f t="shared" si="4"/>
        <v>0</v>
      </c>
      <c r="O23" s="2">
        <v>103829</v>
      </c>
      <c r="P23" s="13">
        <f t="shared" si="5"/>
        <v>3.2528491020107797E-2</v>
      </c>
      <c r="Q23" s="2">
        <v>100558</v>
      </c>
      <c r="R23" s="13">
        <f t="shared" si="6"/>
        <v>0</v>
      </c>
      <c r="S23" s="2">
        <v>100558</v>
      </c>
      <c r="T23" s="13">
        <f t="shared" si="7"/>
        <v>0</v>
      </c>
      <c r="U23" s="2">
        <v>100558</v>
      </c>
      <c r="V23" s="13">
        <f t="shared" si="8"/>
        <v>0</v>
      </c>
      <c r="W23" s="2">
        <v>100558</v>
      </c>
      <c r="X23" s="13">
        <f t="shared" si="9"/>
        <v>0</v>
      </c>
      <c r="Y23" s="2">
        <v>100558</v>
      </c>
    </row>
    <row r="24" spans="1:25">
      <c r="A24" s="1">
        <v>19</v>
      </c>
      <c r="B24" s="1" t="s">
        <v>25</v>
      </c>
      <c r="C24" s="2">
        <v>108257</v>
      </c>
      <c r="D24" s="13">
        <f t="shared" si="0"/>
        <v>0</v>
      </c>
      <c r="E24" s="2">
        <v>108257</v>
      </c>
      <c r="F24" s="13">
        <f t="shared" si="1"/>
        <v>3.50013384833072E-2</v>
      </c>
      <c r="G24" s="2">
        <v>104596</v>
      </c>
      <c r="H24" s="13">
        <f t="shared" si="10"/>
        <v>2.0000975181627578E-2</v>
      </c>
      <c r="I24" s="2">
        <v>102545</v>
      </c>
      <c r="J24" s="13">
        <f t="shared" si="2"/>
        <v>4.5001987180140431E-2</v>
      </c>
      <c r="K24" s="2">
        <v>98129</v>
      </c>
      <c r="L24" s="13">
        <f t="shared" si="3"/>
        <v>0</v>
      </c>
      <c r="M24" s="24">
        <v>98129</v>
      </c>
      <c r="N24" s="13">
        <f t="shared" si="4"/>
        <v>4.1266977928692702E-2</v>
      </c>
      <c r="O24" s="2">
        <v>94240</v>
      </c>
      <c r="P24" s="13">
        <f t="shared" si="5"/>
        <v>3.0204313652612131E-2</v>
      </c>
      <c r="Q24" s="2">
        <v>91477</v>
      </c>
      <c r="R24" s="13">
        <f t="shared" si="6"/>
        <v>0</v>
      </c>
      <c r="S24" s="2">
        <v>91477</v>
      </c>
      <c r="T24" s="13">
        <f t="shared" si="7"/>
        <v>0</v>
      </c>
      <c r="U24" s="2">
        <v>91477</v>
      </c>
      <c r="V24" s="13">
        <f t="shared" si="8"/>
        <v>0</v>
      </c>
      <c r="W24" s="2">
        <v>91477</v>
      </c>
      <c r="X24" s="13">
        <f t="shared" si="9"/>
        <v>0</v>
      </c>
      <c r="Y24" s="2">
        <v>91477</v>
      </c>
    </row>
    <row r="25" spans="1:25" ht="13">
      <c r="A25" s="1">
        <v>20</v>
      </c>
      <c r="B25" s="1" t="s">
        <v>26</v>
      </c>
      <c r="C25" s="7">
        <v>105522</v>
      </c>
      <c r="D25" s="13">
        <f t="shared" si="0"/>
        <v>5.1162512700974237E-2</v>
      </c>
      <c r="E25" s="2">
        <v>100386</v>
      </c>
      <c r="F25" s="13">
        <f t="shared" si="1"/>
        <v>6.3602555544960429E-2</v>
      </c>
      <c r="G25" s="2">
        <v>94383</v>
      </c>
      <c r="H25" s="13">
        <f t="shared" si="10"/>
        <v>0</v>
      </c>
      <c r="I25" s="2">
        <v>94383</v>
      </c>
      <c r="J25" s="13">
        <f t="shared" si="2"/>
        <v>3.4821888670825703E-2</v>
      </c>
      <c r="K25" s="2">
        <v>91207</v>
      </c>
      <c r="L25" s="13">
        <f t="shared" si="3"/>
        <v>1.8026163050272347E-2</v>
      </c>
      <c r="M25" s="24">
        <v>89592</v>
      </c>
      <c r="N25" s="13">
        <f t="shared" si="4"/>
        <v>2.405540575315797E-3</v>
      </c>
      <c r="O25" s="2">
        <v>89377</v>
      </c>
      <c r="P25" s="13">
        <f t="shared" si="5"/>
        <v>0</v>
      </c>
      <c r="Q25" s="2">
        <v>89377</v>
      </c>
      <c r="R25" s="13">
        <f t="shared" si="6"/>
        <v>0</v>
      </c>
      <c r="S25" s="2">
        <v>89377</v>
      </c>
      <c r="T25" s="13">
        <f t="shared" si="7"/>
        <v>0</v>
      </c>
      <c r="U25" s="2">
        <v>89377</v>
      </c>
      <c r="V25" s="13">
        <f t="shared" si="8"/>
        <v>0</v>
      </c>
      <c r="W25" s="2">
        <v>89377</v>
      </c>
      <c r="X25" s="13">
        <f t="shared" si="9"/>
        <v>0</v>
      </c>
      <c r="Y25" s="2">
        <v>89377</v>
      </c>
    </row>
    <row r="26" spans="1:25">
      <c r="A26" s="1">
        <v>21</v>
      </c>
      <c r="B26" s="1" t="s">
        <v>27</v>
      </c>
      <c r="C26" s="2">
        <v>109587</v>
      </c>
      <c r="D26" s="13">
        <f t="shared" si="0"/>
        <v>0</v>
      </c>
      <c r="E26" s="2">
        <v>109587</v>
      </c>
      <c r="F26" s="13">
        <f t="shared" si="1"/>
        <v>1.5004584734224346E-2</v>
      </c>
      <c r="G26" s="2">
        <v>107967</v>
      </c>
      <c r="H26" s="13">
        <f t="shared" si="10"/>
        <v>2.8051532550632731E-2</v>
      </c>
      <c r="I26" s="2">
        <v>105021</v>
      </c>
      <c r="J26" s="13">
        <f t="shared" si="2"/>
        <v>2.703997809419496E-2</v>
      </c>
      <c r="K26" s="2">
        <v>102256</v>
      </c>
      <c r="L26" s="13">
        <f t="shared" si="3"/>
        <v>0</v>
      </c>
      <c r="M26" s="24">
        <v>102256</v>
      </c>
      <c r="N26" s="13">
        <f t="shared" si="4"/>
        <v>4.0000813644823691E-2</v>
      </c>
      <c r="O26" s="2">
        <v>98323</v>
      </c>
      <c r="P26" s="13">
        <f t="shared" si="5"/>
        <v>4.9999466045855985E-2</v>
      </c>
      <c r="Q26" s="2">
        <v>93641</v>
      </c>
      <c r="R26" s="13">
        <f t="shared" si="6"/>
        <v>0</v>
      </c>
      <c r="S26" s="2">
        <v>93641</v>
      </c>
      <c r="T26" s="13">
        <f t="shared" si="7"/>
        <v>0</v>
      </c>
      <c r="U26" s="2">
        <v>93641</v>
      </c>
      <c r="V26" s="13">
        <f t="shared" si="8"/>
        <v>0</v>
      </c>
      <c r="W26" s="2">
        <v>93641</v>
      </c>
      <c r="X26" s="13">
        <f t="shared" si="9"/>
        <v>0</v>
      </c>
      <c r="Y26" s="2">
        <v>93641</v>
      </c>
    </row>
    <row r="27" spans="1:25" ht="13">
      <c r="A27" s="1">
        <v>22</v>
      </c>
      <c r="B27" s="1" t="s">
        <v>28</v>
      </c>
      <c r="C27" s="7">
        <v>114783</v>
      </c>
      <c r="D27" s="13">
        <f t="shared" si="0"/>
        <v>3.2601948560170568E-2</v>
      </c>
      <c r="E27" s="2">
        <v>111159</v>
      </c>
      <c r="F27" s="13">
        <f t="shared" si="1"/>
        <v>7.7101218968624638E-2</v>
      </c>
      <c r="G27" s="2">
        <v>103202</v>
      </c>
      <c r="H27" s="13">
        <f t="shared" si="10"/>
        <v>1.5907703817455161E-2</v>
      </c>
      <c r="I27" s="2">
        <v>101586</v>
      </c>
      <c r="J27" s="13">
        <f t="shared" si="2"/>
        <v>2.0001204891860955E-2</v>
      </c>
      <c r="K27" s="2">
        <v>99594</v>
      </c>
      <c r="L27" s="13">
        <f t="shared" si="3"/>
        <v>3.000217182215879E-2</v>
      </c>
      <c r="M27" s="24">
        <v>96693</v>
      </c>
      <c r="N27" s="13">
        <f t="shared" si="4"/>
        <v>1.4255145068915603E-2</v>
      </c>
      <c r="O27" s="2">
        <v>95334</v>
      </c>
      <c r="P27" s="13">
        <f t="shared" si="5"/>
        <v>1.0097371292950911E-2</v>
      </c>
      <c r="Q27" s="2">
        <v>94381</v>
      </c>
      <c r="R27" s="13">
        <f t="shared" si="6"/>
        <v>0</v>
      </c>
      <c r="S27" s="2">
        <v>94381</v>
      </c>
      <c r="T27" s="13">
        <f t="shared" si="7"/>
        <v>-9.9964335913734874E-3</v>
      </c>
      <c r="U27" s="2">
        <v>95334</v>
      </c>
      <c r="V27" s="13">
        <f t="shared" si="8"/>
        <v>0</v>
      </c>
      <c r="W27" s="2">
        <v>95334</v>
      </c>
      <c r="X27" s="13">
        <f t="shared" si="9"/>
        <v>0</v>
      </c>
      <c r="Y27" s="2">
        <v>95334</v>
      </c>
    </row>
    <row r="28" spans="1:25" ht="13">
      <c r="A28" s="1">
        <v>23</v>
      </c>
      <c r="B28" s="1" t="s">
        <v>29</v>
      </c>
      <c r="C28" s="7">
        <v>125015</v>
      </c>
      <c r="D28" s="13">
        <f t="shared" si="0"/>
        <v>4.759710059915364E-2</v>
      </c>
      <c r="E28" s="2">
        <v>119335</v>
      </c>
      <c r="F28" s="13">
        <f t="shared" si="1"/>
        <v>3.5903089436540248E-2</v>
      </c>
      <c r="G28" s="2">
        <v>115199</v>
      </c>
      <c r="H28" s="13">
        <f t="shared" si="10"/>
        <v>2.0001770851779704E-2</v>
      </c>
      <c r="I28" s="2">
        <v>112940</v>
      </c>
      <c r="J28" s="13">
        <f t="shared" si="2"/>
        <v>1.829394739926608E-2</v>
      </c>
      <c r="K28" s="2">
        <v>110911</v>
      </c>
      <c r="L28" s="13">
        <f t="shared" si="3"/>
        <v>0.14768424118846493</v>
      </c>
      <c r="M28" s="24">
        <v>96638.95</v>
      </c>
      <c r="N28" s="13">
        <f t="shared" si="4"/>
        <v>1.1703709132023295E-2</v>
      </c>
      <c r="O28" s="2">
        <v>95521</v>
      </c>
      <c r="P28" s="13">
        <f t="shared" si="5"/>
        <v>2.2033133636201489E-3</v>
      </c>
      <c r="Q28" s="2">
        <v>95311</v>
      </c>
      <c r="R28" s="13">
        <f t="shared" si="6"/>
        <v>0</v>
      </c>
      <c r="S28" s="2">
        <v>95311</v>
      </c>
      <c r="T28" s="13">
        <f t="shared" si="7"/>
        <v>4.3943768836807381E-3</v>
      </c>
      <c r="U28" s="2">
        <v>94894</v>
      </c>
      <c r="V28" s="13">
        <f t="shared" si="8"/>
        <v>0</v>
      </c>
      <c r="W28" s="2">
        <v>94894</v>
      </c>
      <c r="X28" s="13">
        <f t="shared" si="9"/>
        <v>0</v>
      </c>
      <c r="Y28" s="2">
        <v>94894</v>
      </c>
    </row>
    <row r="29" spans="1:25">
      <c r="A29" s="1">
        <v>24</v>
      </c>
      <c r="B29" s="1" t="s">
        <v>30</v>
      </c>
      <c r="C29" s="7">
        <v>106469</v>
      </c>
      <c r="D29" s="13">
        <f t="shared" si="0"/>
        <v>1.4995805369127516E-2</v>
      </c>
      <c r="E29" s="2">
        <v>104896</v>
      </c>
      <c r="F29" s="13">
        <f t="shared" si="1"/>
        <v>0</v>
      </c>
      <c r="G29" s="2">
        <v>104896</v>
      </c>
      <c r="H29" s="13">
        <f t="shared" si="10"/>
        <v>0</v>
      </c>
      <c r="I29" s="2">
        <v>104896</v>
      </c>
      <c r="J29" s="13">
        <f t="shared" si="2"/>
        <v>0</v>
      </c>
      <c r="K29" s="2">
        <v>104896</v>
      </c>
      <c r="L29" s="13">
        <f t="shared" si="3"/>
        <v>0.40926739483831098</v>
      </c>
      <c r="M29" s="24">
        <v>74433</v>
      </c>
      <c r="N29" s="13">
        <f t="shared" si="4"/>
        <v>0</v>
      </c>
      <c r="O29" s="2">
        <v>74433</v>
      </c>
      <c r="P29" s="13">
        <f t="shared" si="5"/>
        <v>0</v>
      </c>
      <c r="Q29" s="2">
        <v>74433</v>
      </c>
      <c r="R29" s="13">
        <f t="shared" si="6"/>
        <v>0</v>
      </c>
      <c r="S29" s="2">
        <v>74433</v>
      </c>
      <c r="T29" s="13">
        <f t="shared" si="7"/>
        <v>0</v>
      </c>
      <c r="U29" s="2">
        <v>74433</v>
      </c>
      <c r="V29" s="13">
        <f t="shared" si="8"/>
        <v>0</v>
      </c>
      <c r="W29" s="2">
        <v>74433</v>
      </c>
      <c r="X29" s="13">
        <f t="shared" si="9"/>
        <v>0</v>
      </c>
      <c r="Y29" s="2">
        <v>74433</v>
      </c>
    </row>
    <row r="30" spans="1:25">
      <c r="A30" s="1">
        <v>25</v>
      </c>
      <c r="B30" s="1" t="s">
        <v>31</v>
      </c>
      <c r="C30" s="7">
        <v>97081</v>
      </c>
      <c r="D30" s="13">
        <f t="shared" si="0"/>
        <v>3.2600833900612664E-2</v>
      </c>
      <c r="E30" s="2">
        <v>94016</v>
      </c>
      <c r="F30" s="13">
        <f t="shared" si="1"/>
        <v>2.7093165530501659E-2</v>
      </c>
      <c r="G30" s="2">
        <v>91536</v>
      </c>
      <c r="H30" s="13">
        <f t="shared" si="10"/>
        <v>4.607789358200768E-2</v>
      </c>
      <c r="I30" s="2">
        <v>87504</v>
      </c>
      <c r="J30" s="13">
        <f t="shared" si="2"/>
        <v>1.0193832904261091E-2</v>
      </c>
      <c r="K30" s="2">
        <v>86621</v>
      </c>
      <c r="L30" s="13">
        <f t="shared" si="3"/>
        <v>0.13023225469728603</v>
      </c>
      <c r="M30" s="24">
        <v>76640</v>
      </c>
      <c r="N30" s="13">
        <f t="shared" si="4"/>
        <v>2.9996774540372004E-2</v>
      </c>
      <c r="O30" s="2">
        <v>74408</v>
      </c>
      <c r="P30" s="13">
        <f t="shared" si="5"/>
        <v>0</v>
      </c>
      <c r="Q30" s="2">
        <v>74408</v>
      </c>
      <c r="R30" s="13">
        <f t="shared" si="6"/>
        <v>0</v>
      </c>
      <c r="S30" s="2">
        <v>74408</v>
      </c>
      <c r="T30" s="13">
        <f t="shared" si="7"/>
        <v>0</v>
      </c>
      <c r="U30" s="2">
        <v>74408</v>
      </c>
      <c r="V30" s="13">
        <f t="shared" si="8"/>
        <v>0</v>
      </c>
      <c r="W30" s="2">
        <v>74408</v>
      </c>
      <c r="X30" s="13">
        <f t="shared" si="9"/>
        <v>2.5002410700756272E-2</v>
      </c>
      <c r="Y30" s="2">
        <v>72593</v>
      </c>
    </row>
    <row r="31" spans="1:25">
      <c r="A31" s="1">
        <v>26</v>
      </c>
      <c r="B31" s="1" t="s">
        <v>32</v>
      </c>
      <c r="C31" s="7">
        <v>112852</v>
      </c>
      <c r="D31" s="13">
        <f t="shared" si="0"/>
        <v>1.8501471092579557E-2</v>
      </c>
      <c r="E31" s="2">
        <v>110802</v>
      </c>
      <c r="F31" s="13">
        <f t="shared" si="1"/>
        <v>1.4995648788531123E-2</v>
      </c>
      <c r="G31" s="2">
        <v>109165</v>
      </c>
      <c r="H31" s="13">
        <f t="shared" si="10"/>
        <v>1.500683396714117E-2</v>
      </c>
      <c r="I31" s="2">
        <v>107551</v>
      </c>
      <c r="J31" s="13">
        <f t="shared" si="2"/>
        <v>8.7780160207136498E-2</v>
      </c>
      <c r="K31" s="2">
        <v>98872</v>
      </c>
      <c r="L31" s="13">
        <f t="shared" si="3"/>
        <v>-4.4501784319505848E-6</v>
      </c>
      <c r="M31" s="24">
        <v>98872.44</v>
      </c>
      <c r="N31" s="13">
        <f t="shared" si="4"/>
        <v>6.0646863836771502E-2</v>
      </c>
      <c r="O31" s="2">
        <v>93219</v>
      </c>
      <c r="P31" s="13">
        <f t="shared" si="5"/>
        <v>0</v>
      </c>
      <c r="Q31" s="2">
        <v>93219</v>
      </c>
      <c r="R31" s="13">
        <f t="shared" si="6"/>
        <v>0</v>
      </c>
      <c r="S31" s="2">
        <v>93219</v>
      </c>
      <c r="T31" s="13">
        <f t="shared" si="7"/>
        <v>0</v>
      </c>
      <c r="U31" s="2">
        <v>93219</v>
      </c>
      <c r="V31" s="13">
        <f t="shared" si="8"/>
        <v>0</v>
      </c>
      <c r="W31" s="2">
        <v>93219</v>
      </c>
      <c r="X31" s="13">
        <f t="shared" si="9"/>
        <v>0</v>
      </c>
      <c r="Y31" s="2">
        <v>93219</v>
      </c>
    </row>
    <row r="32" spans="1:25">
      <c r="A32" s="1">
        <v>27</v>
      </c>
      <c r="B32" s="1" t="s">
        <v>33</v>
      </c>
      <c r="C32" s="46">
        <v>121399</v>
      </c>
      <c r="D32" s="13">
        <f t="shared" si="0"/>
        <v>0.11775158825154222</v>
      </c>
      <c r="E32" s="2">
        <v>108610</v>
      </c>
      <c r="F32" s="13">
        <f t="shared" si="1"/>
        <v>1.9907972579584939E-2</v>
      </c>
      <c r="G32" s="2">
        <v>106490</v>
      </c>
      <c r="H32" s="13">
        <f t="shared" si="10"/>
        <v>0</v>
      </c>
      <c r="I32" s="2">
        <v>106490</v>
      </c>
      <c r="J32" s="13">
        <f t="shared" si="2"/>
        <v>2.8193492324032055E-2</v>
      </c>
      <c r="K32" s="2">
        <v>103570</v>
      </c>
      <c r="L32" s="13">
        <f t="shared" si="3"/>
        <v>8.450261780104712E-2</v>
      </c>
      <c r="M32" s="24">
        <v>95500</v>
      </c>
      <c r="N32" s="13">
        <f t="shared" si="4"/>
        <v>0</v>
      </c>
      <c r="O32" s="2">
        <v>95500</v>
      </c>
      <c r="P32" s="13">
        <f t="shared" si="5"/>
        <v>2.9949419237945279E-2</v>
      </c>
      <c r="Q32" s="2">
        <v>92723</v>
      </c>
      <c r="R32" s="13">
        <f t="shared" si="6"/>
        <v>0</v>
      </c>
      <c r="S32" s="2">
        <v>92723</v>
      </c>
      <c r="T32" s="13">
        <f t="shared" si="7"/>
        <v>0</v>
      </c>
      <c r="U32" s="2">
        <v>92723</v>
      </c>
      <c r="V32" s="13">
        <f t="shared" si="8"/>
        <v>0</v>
      </c>
      <c r="W32" s="2">
        <v>92723</v>
      </c>
      <c r="X32" s="13">
        <f t="shared" si="9"/>
        <v>0</v>
      </c>
      <c r="Y32" s="2">
        <v>92723</v>
      </c>
    </row>
    <row r="33" spans="1:25">
      <c r="A33" s="1">
        <v>28</v>
      </c>
      <c r="B33" s="1" t="s">
        <v>34</v>
      </c>
      <c r="C33" s="7">
        <v>111262</v>
      </c>
      <c r="D33" s="13">
        <f t="shared" si="0"/>
        <v>3.9997008870568222E-2</v>
      </c>
      <c r="E33" s="2">
        <v>106983</v>
      </c>
      <c r="F33" s="13">
        <f t="shared" si="1"/>
        <v>0</v>
      </c>
      <c r="G33" s="2">
        <v>106983</v>
      </c>
      <c r="H33" s="13">
        <f t="shared" si="10"/>
        <v>2.0002860275539876E-2</v>
      </c>
      <c r="I33" s="2">
        <v>104885</v>
      </c>
      <c r="J33" s="13">
        <f t="shared" si="2"/>
        <v>0</v>
      </c>
      <c r="K33" s="2">
        <v>104885</v>
      </c>
      <c r="L33" s="13">
        <f t="shared" si="3"/>
        <v>4.0236838973301069E-2</v>
      </c>
      <c r="M33" s="24">
        <v>100828</v>
      </c>
      <c r="N33" s="13">
        <f t="shared" si="4"/>
        <v>0</v>
      </c>
      <c r="O33" s="2">
        <v>100828</v>
      </c>
      <c r="P33" s="13">
        <f t="shared" si="5"/>
        <v>0</v>
      </c>
      <c r="Q33" s="2">
        <v>100828</v>
      </c>
      <c r="R33" s="13">
        <f t="shared" si="6"/>
        <v>0</v>
      </c>
      <c r="S33" s="2">
        <v>100828</v>
      </c>
      <c r="T33" s="13">
        <f t="shared" si="7"/>
        <v>0.10792694987143704</v>
      </c>
      <c r="U33" s="2">
        <v>91006</v>
      </c>
      <c r="V33" s="13">
        <f t="shared" si="8"/>
        <v>0</v>
      </c>
      <c r="W33" s="2">
        <v>91006</v>
      </c>
      <c r="X33" s="13">
        <f t="shared" si="9"/>
        <v>0</v>
      </c>
      <c r="Y33" s="2">
        <v>91006</v>
      </c>
    </row>
    <row r="34" spans="1:25">
      <c r="A34" s="1">
        <v>29</v>
      </c>
      <c r="B34" s="1" t="s">
        <v>35</v>
      </c>
      <c r="C34" s="2">
        <v>117380</v>
      </c>
      <c r="D34" s="13">
        <f t="shared" si="0"/>
        <v>0</v>
      </c>
      <c r="E34" s="2">
        <v>117380</v>
      </c>
      <c r="F34" s="13">
        <f t="shared" si="1"/>
        <v>6.5115603789336146E-2</v>
      </c>
      <c r="G34" s="2">
        <v>110204</v>
      </c>
      <c r="H34" s="13">
        <f t="shared" si="10"/>
        <v>0</v>
      </c>
      <c r="I34" s="2">
        <v>110204</v>
      </c>
      <c r="J34" s="13">
        <f t="shared" si="2"/>
        <v>4.0003774831312226E-2</v>
      </c>
      <c r="K34" s="2">
        <v>105965</v>
      </c>
      <c r="L34" s="13">
        <f t="shared" si="3"/>
        <v>2.2186851878647568E-2</v>
      </c>
      <c r="M34" s="24">
        <v>103665</v>
      </c>
      <c r="N34" s="13">
        <f t="shared" si="4"/>
        <v>3.7916257834558161E-2</v>
      </c>
      <c r="O34" s="2">
        <v>99878</v>
      </c>
      <c r="P34" s="13">
        <f t="shared" si="5"/>
        <v>0</v>
      </c>
      <c r="Q34" s="2">
        <v>99878</v>
      </c>
      <c r="R34" s="13">
        <f t="shared" si="6"/>
        <v>0</v>
      </c>
      <c r="S34" s="2">
        <v>99878</v>
      </c>
      <c r="T34" s="13">
        <f t="shared" si="7"/>
        <v>5.0009559171270163E-3</v>
      </c>
      <c r="U34" s="2">
        <v>99381</v>
      </c>
      <c r="V34" s="13">
        <f t="shared" si="8"/>
        <v>1.0000304887344127E-2</v>
      </c>
      <c r="W34" s="2">
        <v>98397</v>
      </c>
      <c r="X34" s="13">
        <f t="shared" si="9"/>
        <v>2.6551349997913448E-2</v>
      </c>
      <c r="Y34" s="2">
        <v>95852</v>
      </c>
    </row>
    <row r="35" spans="1:25">
      <c r="A35" s="1">
        <v>30</v>
      </c>
      <c r="B35" s="1" t="s">
        <v>36</v>
      </c>
      <c r="C35" s="7">
        <v>108971</v>
      </c>
      <c r="D35" s="13">
        <f t="shared" si="0"/>
        <v>3.0176121914557711E-2</v>
      </c>
      <c r="E35" s="2">
        <v>105779</v>
      </c>
      <c r="F35" s="13">
        <f t="shared" si="1"/>
        <v>0</v>
      </c>
      <c r="G35" s="2">
        <v>105779</v>
      </c>
      <c r="H35" s="13">
        <f t="shared" si="10"/>
        <v>1.5377674534686159E-2</v>
      </c>
      <c r="I35" s="2">
        <v>104177</v>
      </c>
      <c r="J35" s="13">
        <f t="shared" si="2"/>
        <v>2.9559425216927244E-2</v>
      </c>
      <c r="K35" s="2">
        <v>101186</v>
      </c>
      <c r="L35" s="13">
        <f t="shared" si="3"/>
        <v>3.9382858082011668E-2</v>
      </c>
      <c r="M35" s="24">
        <v>97352</v>
      </c>
      <c r="N35" s="13">
        <f t="shared" si="4"/>
        <v>1.5649125735508911E-2</v>
      </c>
      <c r="O35" s="2">
        <v>95852</v>
      </c>
      <c r="P35" s="13">
        <f t="shared" si="5"/>
        <v>2.5703584804708399E-2</v>
      </c>
      <c r="Q35" s="2">
        <v>93450</v>
      </c>
      <c r="R35" s="13">
        <f t="shared" si="6"/>
        <v>2.2921318796794956E-2</v>
      </c>
      <c r="S35" s="2">
        <v>91356</v>
      </c>
      <c r="T35" s="13">
        <f t="shared" si="7"/>
        <v>2.0064985093625431E-2</v>
      </c>
      <c r="U35" s="2">
        <v>89559</v>
      </c>
      <c r="V35" s="13">
        <f t="shared" si="8"/>
        <v>0</v>
      </c>
      <c r="W35" s="2">
        <v>89559</v>
      </c>
      <c r="X35" s="13">
        <f t="shared" si="9"/>
        <v>-3.3052884615384615E-3</v>
      </c>
      <c r="Y35" s="2">
        <v>89856</v>
      </c>
    </row>
    <row r="36" spans="1:25">
      <c r="A36" s="1">
        <v>31</v>
      </c>
      <c r="B36" s="1" t="s">
        <v>37</v>
      </c>
      <c r="C36" s="45">
        <v>101814</v>
      </c>
      <c r="D36" s="13">
        <f t="shared" si="0"/>
        <v>0</v>
      </c>
      <c r="E36" s="2">
        <v>101814</v>
      </c>
      <c r="F36" s="13">
        <f t="shared" si="1"/>
        <v>4.0138938550339683E-2</v>
      </c>
      <c r="G36" s="2">
        <v>97885</v>
      </c>
      <c r="H36" s="13">
        <f t="shared" si="10"/>
        <v>6.99919109770228E-2</v>
      </c>
      <c r="I36" s="2">
        <v>91482</v>
      </c>
      <c r="J36" s="13">
        <f t="shared" si="2"/>
        <v>1.0504689001557477E-2</v>
      </c>
      <c r="K36" s="2">
        <v>90531</v>
      </c>
      <c r="L36" s="13">
        <f t="shared" si="3"/>
        <v>0</v>
      </c>
      <c r="M36" s="24">
        <v>90531</v>
      </c>
      <c r="N36" s="13">
        <f t="shared" si="4"/>
        <v>0</v>
      </c>
      <c r="O36" s="2">
        <v>90531</v>
      </c>
      <c r="P36" s="13">
        <f t="shared" si="5"/>
        <v>0</v>
      </c>
      <c r="Q36" s="2">
        <v>90531</v>
      </c>
      <c r="R36" s="13">
        <f t="shared" si="6"/>
        <v>0</v>
      </c>
      <c r="S36" s="2">
        <v>90531</v>
      </c>
      <c r="T36" s="13">
        <f t="shared" si="7"/>
        <v>0</v>
      </c>
      <c r="U36" s="2">
        <v>90531</v>
      </c>
      <c r="V36" s="13">
        <f t="shared" si="8"/>
        <v>0</v>
      </c>
      <c r="W36" s="2">
        <v>90531</v>
      </c>
      <c r="X36" s="13">
        <f t="shared" si="9"/>
        <v>0</v>
      </c>
      <c r="Y36" s="2">
        <v>90531</v>
      </c>
    </row>
    <row r="37" spans="1:25">
      <c r="A37" s="1">
        <v>32</v>
      </c>
      <c r="B37" s="1" t="s">
        <v>38</v>
      </c>
      <c r="C37" s="7">
        <v>148144</v>
      </c>
      <c r="D37" s="13">
        <f t="shared" si="0"/>
        <v>2.2500759228072112E-2</v>
      </c>
      <c r="E37" s="2">
        <v>144884</v>
      </c>
      <c r="F37" s="13">
        <f t="shared" si="1"/>
        <v>4.1783811379635154E-2</v>
      </c>
      <c r="G37" s="2">
        <v>139073</v>
      </c>
      <c r="H37" s="13">
        <f t="shared" si="10"/>
        <v>1.0000290495003486E-2</v>
      </c>
      <c r="I37" s="2">
        <v>137696</v>
      </c>
      <c r="J37" s="13">
        <f t="shared" si="2"/>
        <v>1.5000626561797422E-2</v>
      </c>
      <c r="K37" s="2">
        <v>135661</v>
      </c>
      <c r="L37" s="13">
        <f t="shared" si="3"/>
        <v>1.9999849625190788E-2</v>
      </c>
      <c r="M37" s="24">
        <v>133001</v>
      </c>
      <c r="N37" s="13">
        <f t="shared" si="4"/>
        <v>0</v>
      </c>
      <c r="O37" s="2">
        <v>133001</v>
      </c>
      <c r="P37" s="13">
        <f t="shared" si="5"/>
        <v>0</v>
      </c>
      <c r="Q37" s="2">
        <v>133001</v>
      </c>
      <c r="R37" s="13">
        <f t="shared" si="6"/>
        <v>0</v>
      </c>
      <c r="S37" s="2">
        <v>133001</v>
      </c>
      <c r="T37" s="13">
        <f t="shared" si="7"/>
        <v>0</v>
      </c>
      <c r="U37" s="2">
        <v>133001</v>
      </c>
      <c r="V37" s="13">
        <f t="shared" si="8"/>
        <v>0</v>
      </c>
      <c r="W37" s="2">
        <v>133001</v>
      </c>
      <c r="X37" s="13">
        <f t="shared" si="9"/>
        <v>1.0001215029920112E-2</v>
      </c>
      <c r="Y37" s="2">
        <v>131684</v>
      </c>
    </row>
    <row r="38" spans="1:25">
      <c r="A38" s="1">
        <v>33</v>
      </c>
      <c r="B38" s="1" t="s">
        <v>39</v>
      </c>
      <c r="C38" s="7">
        <v>102067</v>
      </c>
      <c r="D38" s="13">
        <f t="shared" si="0"/>
        <v>7.744033104263652E-2</v>
      </c>
      <c r="E38" s="2">
        <v>94731</v>
      </c>
      <c r="F38" s="13">
        <f t="shared" si="1"/>
        <v>2.999826034010351E-2</v>
      </c>
      <c r="G38" s="2">
        <v>91972</v>
      </c>
      <c r="H38" s="13">
        <f t="shared" si="10"/>
        <v>3.0198485595232763E-2</v>
      </c>
      <c r="I38" s="2">
        <v>89276</v>
      </c>
      <c r="J38" s="13">
        <f t="shared" ref="J38:J69" si="11">(I38-K38)/K38</f>
        <v>0</v>
      </c>
      <c r="K38" s="2">
        <v>89276</v>
      </c>
      <c r="L38" s="13">
        <f t="shared" ref="L38:L69" si="12">(K38-M38)/M38</f>
        <v>1.0801385838183013E-2</v>
      </c>
      <c r="M38" s="24">
        <v>88322</v>
      </c>
      <c r="N38" s="13">
        <f t="shared" ref="N38:N69" si="13">(M38-O38)/O38</f>
        <v>0</v>
      </c>
      <c r="O38" s="2">
        <v>88322</v>
      </c>
      <c r="P38" s="13">
        <f t="shared" ref="P38:P69" si="14">(O38-Q38)/Q38</f>
        <v>2.0615221058956759E-2</v>
      </c>
      <c r="Q38" s="2">
        <v>86538</v>
      </c>
      <c r="R38" s="13">
        <f t="shared" ref="R38:R69" si="15">(Q38-S38)/S38</f>
        <v>0</v>
      </c>
      <c r="S38" s="2">
        <v>86538</v>
      </c>
      <c r="T38" s="13">
        <f t="shared" ref="T38:T69" si="16">(S38-U38)/U38</f>
        <v>3.8046630321308434E-3</v>
      </c>
      <c r="U38" s="2">
        <v>86210</v>
      </c>
      <c r="V38" s="13">
        <f t="shared" ref="V38:V69" si="17">(U38-W38)/W38</f>
        <v>0</v>
      </c>
      <c r="W38" s="2">
        <v>86210</v>
      </c>
      <c r="X38" s="13">
        <f t="shared" ref="X38:X69" si="18">(W38-Y38)/Y38</f>
        <v>0</v>
      </c>
      <c r="Y38" s="2">
        <v>86210</v>
      </c>
    </row>
    <row r="39" spans="1:25">
      <c r="A39" s="1">
        <v>34</v>
      </c>
      <c r="B39" s="1" t="s">
        <v>40</v>
      </c>
      <c r="C39" s="2">
        <v>115222</v>
      </c>
      <c r="D39" s="13">
        <f t="shared" si="0"/>
        <v>0</v>
      </c>
      <c r="E39" s="2">
        <v>115222</v>
      </c>
      <c r="F39" s="13">
        <f t="shared" si="1"/>
        <v>5.649132137060911E-2</v>
      </c>
      <c r="G39" s="2">
        <v>109061</v>
      </c>
      <c r="H39" s="13">
        <f t="shared" si="10"/>
        <v>0</v>
      </c>
      <c r="I39" s="2">
        <v>109061</v>
      </c>
      <c r="J39" s="13">
        <f t="shared" si="11"/>
        <v>0</v>
      </c>
      <c r="K39" s="2">
        <v>109061</v>
      </c>
      <c r="L39" s="13">
        <f t="shared" si="12"/>
        <v>5.2001543358734449E-2</v>
      </c>
      <c r="M39" s="24">
        <v>103670</v>
      </c>
      <c r="N39" s="13">
        <f t="shared" si="13"/>
        <v>0</v>
      </c>
      <c r="O39" s="2">
        <v>103670</v>
      </c>
      <c r="P39" s="13">
        <f t="shared" si="14"/>
        <v>4.6220607528509434E-2</v>
      </c>
      <c r="Q39" s="2">
        <v>99090</v>
      </c>
      <c r="R39" s="13">
        <f t="shared" si="15"/>
        <v>0</v>
      </c>
      <c r="S39" s="2">
        <v>99090</v>
      </c>
      <c r="T39" s="13">
        <f t="shared" si="16"/>
        <v>0</v>
      </c>
      <c r="U39" s="2">
        <v>99090</v>
      </c>
      <c r="V39" s="13">
        <f t="shared" si="17"/>
        <v>0</v>
      </c>
      <c r="W39" s="2">
        <v>99090</v>
      </c>
      <c r="X39" s="13">
        <f t="shared" si="18"/>
        <v>0</v>
      </c>
      <c r="Y39" s="2">
        <v>99090</v>
      </c>
    </row>
    <row r="40" spans="1:25">
      <c r="A40" s="1">
        <v>35</v>
      </c>
      <c r="B40" s="1" t="s">
        <v>41</v>
      </c>
      <c r="C40" s="2">
        <v>123151</v>
      </c>
      <c r="D40" s="13">
        <f t="shared" si="0"/>
        <v>0</v>
      </c>
      <c r="E40" s="2">
        <v>123151</v>
      </c>
      <c r="F40" s="13">
        <f t="shared" si="1"/>
        <v>4.0003715776850711E-2</v>
      </c>
      <c r="G40" s="2">
        <v>118414</v>
      </c>
      <c r="H40" s="13">
        <f t="shared" si="10"/>
        <v>1.000503236922237E-2</v>
      </c>
      <c r="I40" s="2">
        <v>117241</v>
      </c>
      <c r="J40" s="13">
        <f t="shared" si="11"/>
        <v>6.6001709370624287E-2</v>
      </c>
      <c r="K40" s="2">
        <v>109982</v>
      </c>
      <c r="L40" s="13">
        <f t="shared" si="12"/>
        <v>3.9999243513125046E-2</v>
      </c>
      <c r="M40" s="24">
        <v>105752</v>
      </c>
      <c r="N40" s="13">
        <f t="shared" si="13"/>
        <v>2.9998441639395357E-2</v>
      </c>
      <c r="O40" s="2">
        <v>102672</v>
      </c>
      <c r="P40" s="13">
        <f t="shared" si="14"/>
        <v>0</v>
      </c>
      <c r="Q40" s="2">
        <v>102672</v>
      </c>
      <c r="R40" s="13">
        <f t="shared" si="15"/>
        <v>0</v>
      </c>
      <c r="S40" s="2">
        <v>102672</v>
      </c>
      <c r="T40" s="13">
        <f t="shared" si="16"/>
        <v>0</v>
      </c>
      <c r="U40" s="2">
        <v>102672</v>
      </c>
      <c r="V40" s="13">
        <f t="shared" si="17"/>
        <v>5.0019087518720449E-3</v>
      </c>
      <c r="W40" s="2">
        <v>102161</v>
      </c>
      <c r="X40" s="13">
        <f t="shared" si="18"/>
        <v>0</v>
      </c>
      <c r="Y40" s="2">
        <v>102161</v>
      </c>
    </row>
    <row r="41" spans="1:25">
      <c r="A41" s="1">
        <v>36</v>
      </c>
      <c r="B41" s="1" t="s">
        <v>42</v>
      </c>
      <c r="C41" s="7">
        <v>100244</v>
      </c>
      <c r="D41" s="13">
        <f t="shared" si="0"/>
        <v>2.2032360347868641E-2</v>
      </c>
      <c r="E41" s="2">
        <v>98083</v>
      </c>
      <c r="F41" s="13">
        <f t="shared" si="1"/>
        <v>0</v>
      </c>
      <c r="G41" s="2">
        <v>98083</v>
      </c>
      <c r="H41" s="13">
        <f t="shared" si="10"/>
        <v>7.1605720591288002E-2</v>
      </c>
      <c r="I41" s="2">
        <v>91529</v>
      </c>
      <c r="J41" s="13">
        <f t="shared" si="11"/>
        <v>0</v>
      </c>
      <c r="K41" s="2">
        <v>91529</v>
      </c>
      <c r="L41" s="13">
        <f t="shared" si="12"/>
        <v>3.9747813245484494E-2</v>
      </c>
      <c r="M41" s="24">
        <v>88030</v>
      </c>
      <c r="N41" s="13">
        <f t="shared" si="13"/>
        <v>0</v>
      </c>
      <c r="O41" s="2">
        <v>88030</v>
      </c>
      <c r="P41" s="13">
        <f t="shared" si="14"/>
        <v>0</v>
      </c>
      <c r="Q41" s="2">
        <v>88030</v>
      </c>
      <c r="R41" s="13">
        <f t="shared" si="15"/>
        <v>0</v>
      </c>
      <c r="S41" s="2">
        <v>88030</v>
      </c>
      <c r="T41" s="13">
        <f t="shared" si="16"/>
        <v>0</v>
      </c>
      <c r="U41" s="2">
        <v>88030</v>
      </c>
      <c r="V41" s="13">
        <f t="shared" si="17"/>
        <v>0</v>
      </c>
      <c r="W41" s="2">
        <v>88030</v>
      </c>
      <c r="X41" s="13">
        <f t="shared" si="18"/>
        <v>0</v>
      </c>
      <c r="Y41" s="2">
        <v>88030</v>
      </c>
    </row>
    <row r="42" spans="1:25">
      <c r="A42" s="1">
        <v>37</v>
      </c>
      <c r="B42" s="1" t="s">
        <v>43</v>
      </c>
      <c r="C42" s="2">
        <v>110611</v>
      </c>
      <c r="D42" s="13">
        <f t="shared" si="0"/>
        <v>0</v>
      </c>
      <c r="E42" s="2">
        <v>110611</v>
      </c>
      <c r="F42" s="13">
        <f t="shared" si="1"/>
        <v>0</v>
      </c>
      <c r="G42" s="2">
        <v>110611</v>
      </c>
      <c r="H42" s="13">
        <f t="shared" si="10"/>
        <v>3.5596251252235298E-2</v>
      </c>
      <c r="I42" s="2">
        <v>106809</v>
      </c>
      <c r="J42" s="13">
        <f t="shared" si="11"/>
        <v>3.0000578603251751E-2</v>
      </c>
      <c r="K42" s="2">
        <v>103698</v>
      </c>
      <c r="L42" s="13">
        <f t="shared" si="12"/>
        <v>6.0892517340863053E-2</v>
      </c>
      <c r="M42" s="24">
        <v>97746</v>
      </c>
      <c r="N42" s="13">
        <f t="shared" si="13"/>
        <v>0</v>
      </c>
      <c r="O42" s="2">
        <v>97746</v>
      </c>
      <c r="P42" s="13">
        <f t="shared" si="14"/>
        <v>2.4999475682137538E-2</v>
      </c>
      <c r="Q42" s="2">
        <v>95362</v>
      </c>
      <c r="R42" s="13">
        <f t="shared" si="15"/>
        <v>0</v>
      </c>
      <c r="S42" s="2">
        <v>95362</v>
      </c>
      <c r="T42" s="13">
        <f t="shared" si="16"/>
        <v>0</v>
      </c>
      <c r="U42" s="2">
        <v>95362</v>
      </c>
      <c r="V42" s="13">
        <f t="shared" si="17"/>
        <v>0</v>
      </c>
      <c r="W42" s="2">
        <v>95362</v>
      </c>
      <c r="X42" s="13">
        <f t="shared" si="18"/>
        <v>0</v>
      </c>
      <c r="Y42" s="2">
        <v>95362</v>
      </c>
    </row>
    <row r="43" spans="1:25">
      <c r="A43" s="1">
        <v>38</v>
      </c>
      <c r="B43" s="1" t="s">
        <v>44</v>
      </c>
      <c r="C43" s="2">
        <v>127095</v>
      </c>
      <c r="D43" s="13">
        <f t="shared" si="0"/>
        <v>0</v>
      </c>
      <c r="E43" s="2">
        <v>127095</v>
      </c>
      <c r="F43" s="13">
        <f t="shared" si="1"/>
        <v>2.7196314555887821E-2</v>
      </c>
      <c r="G43" s="2">
        <v>123730</v>
      </c>
      <c r="H43" s="13">
        <f t="shared" si="10"/>
        <v>2.0142307089795281E-2</v>
      </c>
      <c r="I43" s="2">
        <v>121287</v>
      </c>
      <c r="J43" s="13">
        <f t="shared" si="11"/>
        <v>1.013575414341634E-2</v>
      </c>
      <c r="K43" s="2">
        <v>120070</v>
      </c>
      <c r="L43" s="13">
        <f t="shared" si="12"/>
        <v>5.9304090058933549E-2</v>
      </c>
      <c r="M43" s="24">
        <v>113348</v>
      </c>
      <c r="N43" s="13">
        <f t="shared" si="13"/>
        <v>0</v>
      </c>
      <c r="O43" s="2">
        <v>113348</v>
      </c>
      <c r="P43" s="13">
        <f t="shared" si="14"/>
        <v>1.5699487436825692E-2</v>
      </c>
      <c r="Q43" s="2">
        <v>111596</v>
      </c>
      <c r="R43" s="13">
        <f t="shared" si="15"/>
        <v>0</v>
      </c>
      <c r="S43" s="2">
        <v>111596</v>
      </c>
      <c r="T43" s="13">
        <f t="shared" si="16"/>
        <v>0</v>
      </c>
      <c r="U43" s="2">
        <v>111596</v>
      </c>
      <c r="V43" s="13">
        <f t="shared" si="17"/>
        <v>0</v>
      </c>
      <c r="W43" s="2">
        <v>111596</v>
      </c>
      <c r="X43" s="13">
        <f t="shared" si="18"/>
        <v>1.3339144805542692E-2</v>
      </c>
      <c r="Y43" s="2">
        <v>110127</v>
      </c>
    </row>
    <row r="44" spans="1:25">
      <c r="A44" s="1">
        <v>39</v>
      </c>
      <c r="B44" s="1" t="s">
        <v>45</v>
      </c>
      <c r="C44" s="7">
        <v>107786</v>
      </c>
      <c r="D44" s="13">
        <f t="shared" si="0"/>
        <v>4.5603143037299315E-2</v>
      </c>
      <c r="E44" s="2">
        <v>103085</v>
      </c>
      <c r="F44" s="13">
        <f t="shared" si="1"/>
        <v>2.7111314814076762E-2</v>
      </c>
      <c r="G44" s="2">
        <v>100364</v>
      </c>
      <c r="H44" s="13">
        <f t="shared" si="10"/>
        <v>1.5593535917751941E-2</v>
      </c>
      <c r="I44" s="2">
        <v>98823</v>
      </c>
      <c r="J44" s="13">
        <f t="shared" si="11"/>
        <v>9.0003639853082296E-2</v>
      </c>
      <c r="K44" s="2">
        <v>90663</v>
      </c>
      <c r="L44" s="13">
        <f t="shared" si="12"/>
        <v>0</v>
      </c>
      <c r="M44" s="24">
        <v>90663</v>
      </c>
      <c r="N44" s="13">
        <f t="shared" si="13"/>
        <v>0</v>
      </c>
      <c r="O44" s="2">
        <v>90663</v>
      </c>
      <c r="P44" s="13">
        <f t="shared" si="14"/>
        <v>0</v>
      </c>
      <c r="Q44" s="2">
        <v>90663</v>
      </c>
      <c r="R44" s="13">
        <f t="shared" si="15"/>
        <v>0</v>
      </c>
      <c r="S44" s="2">
        <v>90663</v>
      </c>
      <c r="T44" s="13">
        <f t="shared" si="16"/>
        <v>0</v>
      </c>
      <c r="U44" s="2">
        <v>90663</v>
      </c>
      <c r="V44" s="13">
        <f t="shared" si="17"/>
        <v>0</v>
      </c>
      <c r="W44" s="2">
        <v>90663</v>
      </c>
      <c r="X44" s="13">
        <f t="shared" si="18"/>
        <v>3.0015564467570238E-2</v>
      </c>
      <c r="Y44" s="2">
        <v>88021</v>
      </c>
    </row>
    <row r="45" spans="1:25">
      <c r="A45" s="1">
        <v>40</v>
      </c>
      <c r="B45" s="1" t="s">
        <v>46</v>
      </c>
      <c r="C45" s="7">
        <v>119508</v>
      </c>
      <c r="D45" s="13">
        <f t="shared" si="0"/>
        <v>3.2600336976714044E-2</v>
      </c>
      <c r="E45" s="2">
        <v>115735</v>
      </c>
      <c r="F45" s="13">
        <f t="shared" si="1"/>
        <v>2.7093945794359347E-2</v>
      </c>
      <c r="G45" s="2">
        <v>112682</v>
      </c>
      <c r="H45" s="13">
        <f t="shared" si="10"/>
        <v>1.5601481735180394E-2</v>
      </c>
      <c r="I45" s="2">
        <v>110951</v>
      </c>
      <c r="J45" s="13">
        <f t="shared" si="11"/>
        <v>6.1203994184711917E-2</v>
      </c>
      <c r="K45" s="2">
        <v>104552</v>
      </c>
      <c r="L45" s="13">
        <f t="shared" si="12"/>
        <v>2.8693938023285168E-6</v>
      </c>
      <c r="M45" s="24">
        <v>104551.7</v>
      </c>
      <c r="N45" s="13">
        <f t="shared" si="13"/>
        <v>3.0005122849880765E-2</v>
      </c>
      <c r="O45" s="2">
        <v>101506</v>
      </c>
      <c r="P45" s="13">
        <f t="shared" si="14"/>
        <v>0</v>
      </c>
      <c r="Q45" s="2">
        <v>101506</v>
      </c>
      <c r="R45" s="13">
        <f t="shared" si="15"/>
        <v>0</v>
      </c>
      <c r="S45" s="2">
        <v>101506</v>
      </c>
      <c r="T45" s="13">
        <f t="shared" si="16"/>
        <v>0</v>
      </c>
      <c r="U45" s="2">
        <v>101506</v>
      </c>
      <c r="V45" s="13">
        <f t="shared" si="17"/>
        <v>9.7989474836103901E-3</v>
      </c>
      <c r="W45" s="2">
        <v>100521</v>
      </c>
      <c r="X45" s="13">
        <f t="shared" si="18"/>
        <v>1.4963802138551479E-2</v>
      </c>
      <c r="Y45" s="2">
        <v>99039</v>
      </c>
    </row>
    <row r="46" spans="1:25">
      <c r="A46" s="1">
        <v>41</v>
      </c>
      <c r="B46" s="1" t="s">
        <v>47</v>
      </c>
      <c r="C46" s="2">
        <v>102540</v>
      </c>
      <c r="D46" s="13">
        <f t="shared" si="0"/>
        <v>0</v>
      </c>
      <c r="E46" s="2">
        <v>102540</v>
      </c>
      <c r="F46" s="13">
        <f t="shared" si="1"/>
        <v>4.764142750595135E-2</v>
      </c>
      <c r="G46" s="2">
        <v>97877</v>
      </c>
      <c r="H46" s="13">
        <f t="shared" si="10"/>
        <v>0</v>
      </c>
      <c r="I46" s="2">
        <v>97877</v>
      </c>
      <c r="J46" s="13">
        <f t="shared" si="11"/>
        <v>1.9998332603847518E-2</v>
      </c>
      <c r="K46" s="2">
        <v>95958</v>
      </c>
      <c r="L46" s="13">
        <f t="shared" si="12"/>
        <v>2.9923795213051413E-2</v>
      </c>
      <c r="M46" s="24">
        <v>93170</v>
      </c>
      <c r="N46" s="13">
        <f t="shared" si="13"/>
        <v>7.9993972342324596E-2</v>
      </c>
      <c r="O46" s="2">
        <v>86269</v>
      </c>
      <c r="P46" s="13">
        <f t="shared" si="14"/>
        <v>0</v>
      </c>
      <c r="Q46" s="2">
        <v>86269</v>
      </c>
      <c r="R46" s="13">
        <f t="shared" si="15"/>
        <v>0</v>
      </c>
      <c r="S46" s="2">
        <v>86269</v>
      </c>
      <c r="T46" s="13">
        <f t="shared" si="16"/>
        <v>0</v>
      </c>
      <c r="U46" s="2">
        <v>86269</v>
      </c>
      <c r="V46" s="13">
        <f t="shared" si="17"/>
        <v>0</v>
      </c>
      <c r="W46" s="2">
        <v>86269</v>
      </c>
      <c r="X46" s="13">
        <f t="shared" si="18"/>
        <v>0</v>
      </c>
      <c r="Y46" s="2">
        <v>86269</v>
      </c>
    </row>
    <row r="47" spans="1:25">
      <c r="A47" s="1">
        <v>42</v>
      </c>
      <c r="B47" s="1" t="s">
        <v>48</v>
      </c>
      <c r="C47" s="2">
        <v>113401</v>
      </c>
      <c r="D47" s="13">
        <f t="shared" si="0"/>
        <v>0</v>
      </c>
      <c r="E47" s="2">
        <v>113401</v>
      </c>
      <c r="F47" s="13">
        <f t="shared" si="1"/>
        <v>0</v>
      </c>
      <c r="G47" s="2">
        <v>113401</v>
      </c>
      <c r="H47" s="13">
        <f t="shared" si="10"/>
        <v>2.6987620108493857E-2</v>
      </c>
      <c r="I47" s="2">
        <v>110421</v>
      </c>
      <c r="J47" s="13">
        <f t="shared" si="11"/>
        <v>0</v>
      </c>
      <c r="K47" s="2">
        <v>110421</v>
      </c>
      <c r="L47" s="13">
        <f t="shared" si="12"/>
        <v>6.0893709827733636E-2</v>
      </c>
      <c r="M47" s="24">
        <v>104083</v>
      </c>
      <c r="N47" s="13">
        <f t="shared" si="13"/>
        <v>-8.3177712565265446E-3</v>
      </c>
      <c r="O47" s="2">
        <v>104956</v>
      </c>
      <c r="P47" s="13">
        <f t="shared" si="14"/>
        <v>3.2828183428458967E-2</v>
      </c>
      <c r="Q47" s="2">
        <v>101620</v>
      </c>
      <c r="R47" s="13">
        <f t="shared" si="15"/>
        <v>0</v>
      </c>
      <c r="S47" s="2">
        <v>101620</v>
      </c>
      <c r="T47" s="13">
        <f t="shared" si="16"/>
        <v>0</v>
      </c>
      <c r="U47" s="2">
        <v>101620</v>
      </c>
      <c r="V47" s="13">
        <f t="shared" si="17"/>
        <v>0</v>
      </c>
      <c r="W47" s="2">
        <v>101620</v>
      </c>
      <c r="X47" s="13">
        <f t="shared" si="18"/>
        <v>0</v>
      </c>
      <c r="Y47" s="2">
        <v>101620</v>
      </c>
    </row>
    <row r="48" spans="1:25">
      <c r="A48" s="1">
        <v>43</v>
      </c>
      <c r="B48" s="1" t="s">
        <v>49</v>
      </c>
      <c r="C48" s="7">
        <v>122172</v>
      </c>
      <c r="D48" s="13">
        <f t="shared" si="0"/>
        <v>4.0000681007550672E-2</v>
      </c>
      <c r="E48" s="2">
        <v>117473</v>
      </c>
      <c r="F48" s="13">
        <f t="shared" si="1"/>
        <v>5.5074051786852998E-2</v>
      </c>
      <c r="G48" s="2">
        <v>111341</v>
      </c>
      <c r="H48" s="13">
        <f t="shared" si="10"/>
        <v>5.7329256248575551E-2</v>
      </c>
      <c r="I48" s="2">
        <v>105304</v>
      </c>
      <c r="J48" s="13">
        <f t="shared" si="11"/>
        <v>5.3367702515633208E-3</v>
      </c>
      <c r="K48" s="2">
        <v>104745</v>
      </c>
      <c r="L48" s="13">
        <f t="shared" si="12"/>
        <v>8.5113757810920364E-3</v>
      </c>
      <c r="M48" s="24">
        <v>103861</v>
      </c>
      <c r="N48" s="13">
        <f t="shared" si="13"/>
        <v>4.9090413228149207E-2</v>
      </c>
      <c r="O48" s="2">
        <v>99001</v>
      </c>
      <c r="P48" s="13">
        <f t="shared" si="14"/>
        <v>0</v>
      </c>
      <c r="Q48" s="2">
        <v>99001</v>
      </c>
      <c r="R48" s="13">
        <f t="shared" si="15"/>
        <v>0</v>
      </c>
      <c r="S48" s="2">
        <v>99001</v>
      </c>
      <c r="T48" s="13">
        <f t="shared" si="16"/>
        <v>0</v>
      </c>
      <c r="U48" s="2">
        <v>99001</v>
      </c>
      <c r="V48" s="13">
        <f t="shared" si="17"/>
        <v>0</v>
      </c>
      <c r="W48" s="2">
        <v>99001</v>
      </c>
      <c r="X48" s="13">
        <f t="shared" si="18"/>
        <v>0</v>
      </c>
      <c r="Y48" s="2">
        <v>99001</v>
      </c>
    </row>
    <row r="49" spans="1:25">
      <c r="A49" s="1">
        <v>44</v>
      </c>
      <c r="B49" s="1" t="s">
        <v>50</v>
      </c>
      <c r="C49" s="2">
        <v>110142</v>
      </c>
      <c r="D49" s="13">
        <f t="shared" si="0"/>
        <v>0</v>
      </c>
      <c r="E49" s="2">
        <v>110142</v>
      </c>
      <c r="F49" s="13">
        <f t="shared" si="1"/>
        <v>0</v>
      </c>
      <c r="G49" s="2">
        <v>110142</v>
      </c>
      <c r="H49" s="13">
        <f t="shared" si="10"/>
        <v>6.1210725606759865E-2</v>
      </c>
      <c r="I49" s="2">
        <v>103789</v>
      </c>
      <c r="J49" s="13">
        <f t="shared" si="11"/>
        <v>0</v>
      </c>
      <c r="K49" s="2">
        <v>103789</v>
      </c>
      <c r="L49" s="13">
        <f t="shared" si="12"/>
        <v>9.5282819755170958E-2</v>
      </c>
      <c r="M49" s="24">
        <v>94760</v>
      </c>
      <c r="N49" s="13">
        <f t="shared" si="13"/>
        <v>0</v>
      </c>
      <c r="O49" s="2">
        <v>94760</v>
      </c>
      <c r="P49" s="13">
        <f t="shared" si="14"/>
        <v>-7.3297149283653606E-2</v>
      </c>
      <c r="Q49" s="2">
        <v>102255</v>
      </c>
      <c r="R49" s="13">
        <f t="shared" si="15"/>
        <v>0</v>
      </c>
      <c r="S49" s="2">
        <v>102255</v>
      </c>
      <c r="T49" s="13">
        <f t="shared" si="16"/>
        <v>0</v>
      </c>
      <c r="U49" s="2">
        <v>102255</v>
      </c>
      <c r="V49" s="13">
        <f t="shared" si="17"/>
        <v>0</v>
      </c>
      <c r="W49" s="2">
        <v>102255</v>
      </c>
      <c r="X49" s="13">
        <f t="shared" si="18"/>
        <v>2.2601130056502824E-2</v>
      </c>
      <c r="Y49" s="2">
        <v>99995</v>
      </c>
    </row>
    <row r="50" spans="1:25">
      <c r="A50" s="1">
        <v>45</v>
      </c>
      <c r="B50" s="1" t="s">
        <v>51</v>
      </c>
      <c r="C50" s="7">
        <v>118152</v>
      </c>
      <c r="D50" s="13">
        <f t="shared" si="0"/>
        <v>3.6457419558581006E-2</v>
      </c>
      <c r="E50" s="2">
        <v>113996</v>
      </c>
      <c r="F50" s="13">
        <f t="shared" si="1"/>
        <v>2.7102029048185389E-2</v>
      </c>
      <c r="G50" s="2">
        <v>110988</v>
      </c>
      <c r="H50" s="13">
        <f t="shared" si="10"/>
        <v>3.0596231881366478E-2</v>
      </c>
      <c r="I50" s="2">
        <v>107693</v>
      </c>
      <c r="J50" s="13">
        <f t="shared" si="11"/>
        <v>2.0003599132419659E-2</v>
      </c>
      <c r="K50" s="2">
        <v>105581</v>
      </c>
      <c r="L50" s="13">
        <f t="shared" si="12"/>
        <v>6.6262418244570293E-3</v>
      </c>
      <c r="M50" s="24">
        <v>104886</v>
      </c>
      <c r="N50" s="13">
        <f t="shared" si="13"/>
        <v>4.9048828789182056E-2</v>
      </c>
      <c r="O50" s="2">
        <v>99982</v>
      </c>
      <c r="P50" s="13">
        <f t="shared" si="14"/>
        <v>0</v>
      </c>
      <c r="Q50" s="2">
        <v>99982</v>
      </c>
      <c r="R50" s="13">
        <f t="shared" si="15"/>
        <v>0</v>
      </c>
      <c r="S50" s="2">
        <v>99982</v>
      </c>
      <c r="T50" s="13">
        <f t="shared" si="16"/>
        <v>0</v>
      </c>
      <c r="U50" s="2">
        <v>99982</v>
      </c>
      <c r="V50" s="13">
        <f t="shared" si="17"/>
        <v>0</v>
      </c>
      <c r="W50" s="2">
        <v>99982</v>
      </c>
      <c r="X50" s="13">
        <f t="shared" si="18"/>
        <v>0</v>
      </c>
      <c r="Y50" s="2">
        <v>99982</v>
      </c>
    </row>
    <row r="51" spans="1:25">
      <c r="A51" s="1">
        <v>46</v>
      </c>
      <c r="B51" s="1" t="s">
        <v>52</v>
      </c>
      <c r="C51" s="7">
        <v>128608</v>
      </c>
      <c r="D51" s="13">
        <f t="shared" si="0"/>
        <v>5.3248816601968778E-2</v>
      </c>
      <c r="E51" s="2">
        <v>122106</v>
      </c>
      <c r="F51" s="13">
        <f t="shared" si="1"/>
        <v>4.7643561298293481E-2</v>
      </c>
      <c r="G51" s="2">
        <v>116553</v>
      </c>
      <c r="H51" s="13">
        <f t="shared" si="10"/>
        <v>3.5906961862184811E-2</v>
      </c>
      <c r="I51" s="2">
        <v>112513</v>
      </c>
      <c r="J51" s="13">
        <f t="shared" si="11"/>
        <v>1.9998730814907485E-2</v>
      </c>
      <c r="K51" s="2">
        <v>110307</v>
      </c>
      <c r="L51" s="13">
        <f t="shared" si="12"/>
        <v>4.0504466433361946E-2</v>
      </c>
      <c r="M51" s="24">
        <v>106013</v>
      </c>
      <c r="N51" s="13">
        <f t="shared" si="13"/>
        <v>8.5046471142229286E-3</v>
      </c>
      <c r="O51" s="2">
        <v>105119</v>
      </c>
      <c r="P51" s="13">
        <f t="shared" si="14"/>
        <v>1.5701393317487003E-2</v>
      </c>
      <c r="Q51" s="2">
        <v>103494</v>
      </c>
      <c r="R51" s="13">
        <f t="shared" si="15"/>
        <v>0</v>
      </c>
      <c r="S51" s="2">
        <v>103494</v>
      </c>
      <c r="T51" s="13">
        <f t="shared" si="16"/>
        <v>0</v>
      </c>
      <c r="U51" s="2">
        <v>103494</v>
      </c>
      <c r="V51" s="13">
        <f t="shared" si="17"/>
        <v>0</v>
      </c>
      <c r="W51" s="2">
        <v>103494</v>
      </c>
      <c r="X51" s="13">
        <f t="shared" si="18"/>
        <v>1.0003025305214261E-2</v>
      </c>
      <c r="Y51" s="2">
        <v>102469</v>
      </c>
    </row>
    <row r="52" spans="1:25">
      <c r="A52" s="1">
        <v>47</v>
      </c>
      <c r="B52" s="1" t="s">
        <v>53</v>
      </c>
      <c r="C52" s="46">
        <v>120817</v>
      </c>
      <c r="D52" s="13">
        <f t="shared" si="0"/>
        <v>9.344567932520001E-2</v>
      </c>
      <c r="E52" s="2">
        <v>110492</v>
      </c>
      <c r="F52" s="13">
        <f t="shared" si="1"/>
        <v>8.7027526907108993E-2</v>
      </c>
      <c r="G52" s="2">
        <v>101646</v>
      </c>
      <c r="H52" s="13">
        <f t="shared" si="10"/>
        <v>1.5008537790958929E-2</v>
      </c>
      <c r="I52" s="2">
        <v>100143</v>
      </c>
      <c r="J52" s="13">
        <f t="shared" si="11"/>
        <v>1.4990270007297494E-2</v>
      </c>
      <c r="K52" s="2">
        <v>98664</v>
      </c>
      <c r="L52" s="13">
        <f t="shared" si="12"/>
        <v>2.4325040927412326E-6</v>
      </c>
      <c r="M52" s="24">
        <v>98663.76</v>
      </c>
      <c r="N52" s="13">
        <f t="shared" si="13"/>
        <v>8.6736939497075574E-2</v>
      </c>
      <c r="O52" s="2">
        <v>90789</v>
      </c>
      <c r="P52" s="13">
        <f t="shared" si="14"/>
        <v>0</v>
      </c>
      <c r="Q52" s="2">
        <v>90789</v>
      </c>
      <c r="R52" s="13">
        <f t="shared" si="15"/>
        <v>0</v>
      </c>
      <c r="S52" s="2">
        <v>90789</v>
      </c>
      <c r="T52" s="13">
        <f t="shared" si="16"/>
        <v>0</v>
      </c>
      <c r="U52" s="2">
        <v>90789</v>
      </c>
      <c r="V52" s="13">
        <f t="shared" si="17"/>
        <v>0</v>
      </c>
      <c r="W52" s="2">
        <v>90789</v>
      </c>
      <c r="X52" s="13">
        <f t="shared" si="18"/>
        <v>0</v>
      </c>
      <c r="Y52" s="2">
        <v>90789</v>
      </c>
    </row>
    <row r="53" spans="1:25">
      <c r="A53" s="1">
        <v>48</v>
      </c>
      <c r="B53" s="1" t="s">
        <v>54</v>
      </c>
      <c r="C53" s="2">
        <v>120289</v>
      </c>
      <c r="D53" s="13">
        <f t="shared" si="0"/>
        <v>0</v>
      </c>
      <c r="E53" s="2">
        <v>120289</v>
      </c>
      <c r="F53" s="13">
        <f t="shared" si="1"/>
        <v>5.0045952042777177E-3</v>
      </c>
      <c r="G53" s="2">
        <v>119690</v>
      </c>
      <c r="H53" s="13">
        <f t="shared" si="10"/>
        <v>6.7764554748693057E-2</v>
      </c>
      <c r="I53" s="2">
        <v>112094</v>
      </c>
      <c r="J53" s="13">
        <f t="shared" si="11"/>
        <v>5.0011709053440122E-2</v>
      </c>
      <c r="K53" s="2">
        <v>106755</v>
      </c>
      <c r="L53" s="13">
        <f t="shared" si="12"/>
        <v>4.6891070373674057E-2</v>
      </c>
      <c r="M53" s="24">
        <v>101973.36</v>
      </c>
      <c r="N53" s="13">
        <f t="shared" si="13"/>
        <v>3.9060118198491957E-2</v>
      </c>
      <c r="O53" s="2">
        <v>98140</v>
      </c>
      <c r="P53" s="13">
        <f t="shared" si="14"/>
        <v>0</v>
      </c>
      <c r="Q53" s="2">
        <v>98140</v>
      </c>
      <c r="R53" s="13">
        <f t="shared" si="15"/>
        <v>0</v>
      </c>
      <c r="S53" s="2">
        <v>98140</v>
      </c>
      <c r="T53" s="13">
        <f t="shared" si="16"/>
        <v>0</v>
      </c>
      <c r="U53" s="2">
        <v>98140</v>
      </c>
      <c r="V53" s="13">
        <f t="shared" si="17"/>
        <v>0</v>
      </c>
      <c r="W53" s="2">
        <v>98140</v>
      </c>
      <c r="X53" s="13">
        <f t="shared" si="18"/>
        <v>0</v>
      </c>
      <c r="Y53" s="2">
        <v>98140</v>
      </c>
    </row>
    <row r="54" spans="1:25">
      <c r="A54" s="1">
        <v>49</v>
      </c>
      <c r="B54" s="1" t="s">
        <v>55</v>
      </c>
      <c r="C54" s="7">
        <v>115765</v>
      </c>
      <c r="D54" s="13">
        <f t="shared" si="0"/>
        <v>3.426248548199768E-2</v>
      </c>
      <c r="E54" s="2">
        <v>111930</v>
      </c>
      <c r="F54" s="13">
        <f t="shared" si="1"/>
        <v>5.0413859118977458E-2</v>
      </c>
      <c r="G54" s="2">
        <v>106558</v>
      </c>
      <c r="H54" s="13">
        <f t="shared" si="10"/>
        <v>0.15327503355123598</v>
      </c>
      <c r="I54" s="2">
        <v>92396</v>
      </c>
      <c r="J54" s="13">
        <f t="shared" si="11"/>
        <v>0</v>
      </c>
      <c r="K54" s="2">
        <v>92396</v>
      </c>
      <c r="L54" s="13">
        <f t="shared" si="12"/>
        <v>5.0034806822137137E-3</v>
      </c>
      <c r="M54" s="24">
        <v>91936</v>
      </c>
      <c r="N54" s="13">
        <f t="shared" si="13"/>
        <v>0</v>
      </c>
      <c r="O54" s="2">
        <v>91936</v>
      </c>
      <c r="P54" s="13">
        <f t="shared" si="14"/>
        <v>-4.0504294645000362E-2</v>
      </c>
      <c r="Q54" s="2">
        <v>95817</v>
      </c>
      <c r="R54" s="13">
        <f t="shared" si="15"/>
        <v>0</v>
      </c>
      <c r="S54" s="2">
        <v>95817</v>
      </c>
      <c r="T54" s="13">
        <f t="shared" si="16"/>
        <v>0</v>
      </c>
      <c r="U54" s="2">
        <v>95817</v>
      </c>
      <c r="V54" s="13">
        <f t="shared" si="17"/>
        <v>0</v>
      </c>
      <c r="W54" s="2">
        <v>95817</v>
      </c>
      <c r="X54" s="13">
        <f t="shared" si="18"/>
        <v>0</v>
      </c>
      <c r="Y54" s="2">
        <v>95817</v>
      </c>
    </row>
    <row r="55" spans="1:25">
      <c r="A55" s="1">
        <v>50</v>
      </c>
      <c r="B55" s="1" t="s">
        <v>56</v>
      </c>
      <c r="C55" s="7">
        <v>115796</v>
      </c>
      <c r="D55" s="13">
        <f t="shared" si="0"/>
        <v>3.4992536713114829E-2</v>
      </c>
      <c r="E55" s="2">
        <v>111881</v>
      </c>
      <c r="F55" s="13">
        <f t="shared" si="1"/>
        <v>0</v>
      </c>
      <c r="G55" s="2">
        <v>111881</v>
      </c>
      <c r="H55" s="13">
        <f t="shared" si="10"/>
        <v>2.3810613201072483E-2</v>
      </c>
      <c r="I55" s="2">
        <v>109279</v>
      </c>
      <c r="J55" s="13">
        <f t="shared" si="11"/>
        <v>5.00024021138602E-2</v>
      </c>
      <c r="K55" s="2">
        <v>104075</v>
      </c>
      <c r="L55" s="13">
        <f t="shared" si="12"/>
        <v>0</v>
      </c>
      <c r="M55" s="24">
        <v>104075</v>
      </c>
      <c r="N55" s="13">
        <f t="shared" si="13"/>
        <v>0</v>
      </c>
      <c r="O55" s="2">
        <v>104075</v>
      </c>
      <c r="P55" s="13">
        <f t="shared" si="14"/>
        <v>0</v>
      </c>
      <c r="Q55" s="2">
        <v>104075</v>
      </c>
      <c r="R55" s="13">
        <f t="shared" si="15"/>
        <v>1.7301207174624897E-2</v>
      </c>
      <c r="S55" s="2">
        <v>102305</v>
      </c>
      <c r="T55" s="13">
        <f t="shared" si="16"/>
        <v>1.7302242330830806E-2</v>
      </c>
      <c r="U55" s="2">
        <v>100565</v>
      </c>
      <c r="V55" s="13">
        <f t="shared" si="17"/>
        <v>0</v>
      </c>
      <c r="W55" s="2">
        <v>100565</v>
      </c>
      <c r="X55" s="13">
        <f t="shared" si="18"/>
        <v>0</v>
      </c>
      <c r="Y55" s="2">
        <v>100565</v>
      </c>
    </row>
    <row r="56" spans="1:25">
      <c r="A56" s="1">
        <v>51</v>
      </c>
      <c r="B56" s="1" t="s">
        <v>57</v>
      </c>
      <c r="C56" s="45">
        <v>126878</v>
      </c>
      <c r="D56" s="13">
        <f t="shared" si="0"/>
        <v>0</v>
      </c>
      <c r="E56" s="2">
        <v>126878</v>
      </c>
      <c r="F56" s="13">
        <f t="shared" si="1"/>
        <v>0.1120382137692274</v>
      </c>
      <c r="G56" s="2">
        <v>114095</v>
      </c>
      <c r="H56" s="13">
        <f t="shared" si="10"/>
        <v>1.4998799028547536E-2</v>
      </c>
      <c r="I56" s="2">
        <v>112409</v>
      </c>
      <c r="J56" s="13">
        <f t="shared" si="11"/>
        <v>2.9999541851834885E-2</v>
      </c>
      <c r="K56" s="2">
        <v>109135</v>
      </c>
      <c r="L56" s="13">
        <f t="shared" si="12"/>
        <v>4.7843536369920885E-2</v>
      </c>
      <c r="M56" s="24">
        <v>104152</v>
      </c>
      <c r="N56" s="13">
        <f t="shared" si="13"/>
        <v>0</v>
      </c>
      <c r="O56" s="2">
        <v>104152</v>
      </c>
      <c r="P56" s="13">
        <f t="shared" si="14"/>
        <v>4.2990616769645197E-2</v>
      </c>
      <c r="Q56" s="2">
        <v>99859</v>
      </c>
      <c r="R56" s="13">
        <f t="shared" si="15"/>
        <v>0</v>
      </c>
      <c r="S56" s="2">
        <v>99859</v>
      </c>
      <c r="T56" s="13">
        <f t="shared" si="16"/>
        <v>0</v>
      </c>
      <c r="U56" s="2">
        <v>99859</v>
      </c>
      <c r="V56" s="13">
        <f t="shared" si="17"/>
        <v>0</v>
      </c>
      <c r="W56" s="2">
        <v>99859</v>
      </c>
      <c r="X56" s="13">
        <f t="shared" si="18"/>
        <v>0</v>
      </c>
      <c r="Y56" s="2">
        <v>99859</v>
      </c>
    </row>
    <row r="57" spans="1:25">
      <c r="A57" s="1">
        <v>52</v>
      </c>
      <c r="B57" s="1" t="s">
        <v>58</v>
      </c>
      <c r="C57" s="7">
        <v>107378</v>
      </c>
      <c r="D57" s="13">
        <f t="shared" si="0"/>
        <v>3.7097849078107342E-2</v>
      </c>
      <c r="E57" s="2">
        <v>103537</v>
      </c>
      <c r="F57" s="13">
        <f t="shared" si="1"/>
        <v>2.9430187816299948E-2</v>
      </c>
      <c r="G57" s="2">
        <v>100577</v>
      </c>
      <c r="H57" s="13">
        <f t="shared" si="10"/>
        <v>4.0297473133294029E-2</v>
      </c>
      <c r="I57" s="2">
        <v>96681</v>
      </c>
      <c r="J57" s="13">
        <f t="shared" si="11"/>
        <v>5.000162907132074E-2</v>
      </c>
      <c r="K57" s="2">
        <v>92077</v>
      </c>
      <c r="L57" s="13">
        <f t="shared" si="12"/>
        <v>2.0096828157716892E-2</v>
      </c>
      <c r="M57" s="24">
        <v>90263</v>
      </c>
      <c r="N57" s="13">
        <f t="shared" si="13"/>
        <v>0</v>
      </c>
      <c r="O57" s="2">
        <v>90263</v>
      </c>
      <c r="P57" s="13">
        <f t="shared" si="14"/>
        <v>0</v>
      </c>
      <c r="Q57" s="2">
        <v>90263</v>
      </c>
      <c r="R57" s="13">
        <f t="shared" si="15"/>
        <v>0</v>
      </c>
      <c r="S57" s="2">
        <v>90263</v>
      </c>
      <c r="T57" s="13">
        <f t="shared" si="16"/>
        <v>0</v>
      </c>
      <c r="U57" s="2">
        <v>90263</v>
      </c>
      <c r="V57" s="13">
        <f t="shared" si="17"/>
        <v>0</v>
      </c>
      <c r="W57" s="2">
        <v>90263</v>
      </c>
      <c r="X57" s="13">
        <f t="shared" si="18"/>
        <v>0</v>
      </c>
      <c r="Y57" s="2">
        <v>90263</v>
      </c>
    </row>
    <row r="58" spans="1:25">
      <c r="A58" s="1">
        <v>53</v>
      </c>
      <c r="B58" s="1" t="s">
        <v>59</v>
      </c>
      <c r="C58" s="2">
        <v>116160</v>
      </c>
      <c r="D58" s="13">
        <f t="shared" si="0"/>
        <v>0</v>
      </c>
      <c r="E58" s="2">
        <v>116160</v>
      </c>
      <c r="F58" s="13">
        <f t="shared" si="1"/>
        <v>4.0189125295508277E-2</v>
      </c>
      <c r="G58" s="2">
        <v>111672</v>
      </c>
      <c r="H58" s="13">
        <f t="shared" si="10"/>
        <v>5.0575750733799954E-2</v>
      </c>
      <c r="I58" s="2">
        <v>106296</v>
      </c>
      <c r="J58" s="13">
        <f t="shared" si="11"/>
        <v>0</v>
      </c>
      <c r="K58" s="2">
        <v>106296</v>
      </c>
      <c r="L58" s="13">
        <f t="shared" si="12"/>
        <v>4.7788029335225926E-2</v>
      </c>
      <c r="M58" s="24">
        <v>101448</v>
      </c>
      <c r="N58" s="13">
        <f t="shared" si="13"/>
        <v>3.6918925548877712E-2</v>
      </c>
      <c r="O58" s="2">
        <v>97836</v>
      </c>
      <c r="P58" s="13">
        <f t="shared" si="14"/>
        <v>3.254812563323202E-2</v>
      </c>
      <c r="Q58" s="2">
        <v>94752</v>
      </c>
      <c r="R58" s="13">
        <f t="shared" si="15"/>
        <v>3.0237792347587826E-2</v>
      </c>
      <c r="S58" s="2">
        <v>91971</v>
      </c>
      <c r="T58" s="13">
        <f t="shared" si="16"/>
        <v>0</v>
      </c>
      <c r="U58" s="2">
        <v>91971</v>
      </c>
      <c r="V58" s="13">
        <f t="shared" si="17"/>
        <v>0</v>
      </c>
      <c r="W58" s="2">
        <v>91971</v>
      </c>
      <c r="X58" s="13">
        <f t="shared" si="18"/>
        <v>0</v>
      </c>
      <c r="Y58" s="2">
        <v>91971</v>
      </c>
    </row>
    <row r="59" spans="1:25">
      <c r="A59" s="1">
        <v>54</v>
      </c>
      <c r="B59" s="1" t="s">
        <v>60</v>
      </c>
      <c r="C59" s="2">
        <v>108253</v>
      </c>
      <c r="D59" s="13">
        <f t="shared" si="0"/>
        <v>0</v>
      </c>
      <c r="E59" s="2">
        <v>108253</v>
      </c>
      <c r="F59" s="13">
        <f t="shared" si="1"/>
        <v>7.0000296527661085E-2</v>
      </c>
      <c r="G59" s="2">
        <v>101171</v>
      </c>
      <c r="H59" s="13">
        <f t="shared" si="10"/>
        <v>1.560994217796338E-2</v>
      </c>
      <c r="I59" s="2">
        <v>99616</v>
      </c>
      <c r="J59" s="13">
        <f t="shared" si="11"/>
        <v>0</v>
      </c>
      <c r="K59" s="2">
        <v>99616</v>
      </c>
      <c r="L59" s="13">
        <f t="shared" si="12"/>
        <v>3.0624068862771064E-2</v>
      </c>
      <c r="M59" s="24">
        <v>96656</v>
      </c>
      <c r="N59" s="13">
        <f t="shared" si="13"/>
        <v>2.552785145888594E-2</v>
      </c>
      <c r="O59" s="2">
        <v>94250</v>
      </c>
      <c r="P59" s="13">
        <f t="shared" si="14"/>
        <v>5.109961190168176E-2</v>
      </c>
      <c r="Q59" s="2">
        <v>89668</v>
      </c>
      <c r="R59" s="13">
        <f t="shared" si="15"/>
        <v>0</v>
      </c>
      <c r="S59" s="2">
        <v>89668</v>
      </c>
      <c r="T59" s="13">
        <f t="shared" si="16"/>
        <v>0</v>
      </c>
      <c r="U59" s="2">
        <v>89668</v>
      </c>
      <c r="V59" s="13">
        <f t="shared" si="17"/>
        <v>0</v>
      </c>
      <c r="W59" s="2">
        <v>89668</v>
      </c>
      <c r="X59" s="13">
        <f t="shared" si="18"/>
        <v>0</v>
      </c>
      <c r="Y59" s="2">
        <v>89668</v>
      </c>
    </row>
    <row r="60" spans="1:25">
      <c r="A60" s="1">
        <v>55</v>
      </c>
      <c r="B60" s="1" t="s">
        <v>61</v>
      </c>
      <c r="C60" s="2">
        <v>115452</v>
      </c>
      <c r="D60" s="13">
        <f t="shared" si="0"/>
        <v>0</v>
      </c>
      <c r="E60" s="2">
        <v>115452</v>
      </c>
      <c r="F60" s="13">
        <f t="shared" si="1"/>
        <v>0</v>
      </c>
      <c r="G60" s="2">
        <v>115452</v>
      </c>
      <c r="H60" s="13">
        <f t="shared" si="10"/>
        <v>2.5037289580225868E-2</v>
      </c>
      <c r="I60" s="2">
        <v>112632</v>
      </c>
      <c r="J60" s="13">
        <f t="shared" si="11"/>
        <v>9.9578256794751643E-2</v>
      </c>
      <c r="K60" s="2">
        <v>102432</v>
      </c>
      <c r="L60" s="13">
        <f t="shared" si="12"/>
        <v>0</v>
      </c>
      <c r="M60" s="24">
        <v>102432</v>
      </c>
      <c r="N60" s="13">
        <f t="shared" si="13"/>
        <v>4.5544554455445543E-2</v>
      </c>
      <c r="O60" s="2">
        <v>97970</v>
      </c>
      <c r="P60" s="13">
        <f t="shared" si="14"/>
        <v>0</v>
      </c>
      <c r="Q60" s="2">
        <v>97970</v>
      </c>
      <c r="R60" s="13">
        <f t="shared" si="15"/>
        <v>0</v>
      </c>
      <c r="S60" s="2">
        <v>97970</v>
      </c>
      <c r="T60" s="13">
        <f t="shared" si="16"/>
        <v>0</v>
      </c>
      <c r="U60" s="2">
        <v>97970</v>
      </c>
      <c r="V60" s="13">
        <f t="shared" si="17"/>
        <v>0</v>
      </c>
      <c r="W60" s="2">
        <v>97970</v>
      </c>
      <c r="X60" s="13">
        <f t="shared" si="18"/>
        <v>0</v>
      </c>
      <c r="Y60" s="2">
        <v>97970</v>
      </c>
    </row>
    <row r="61" spans="1:25">
      <c r="A61" s="1">
        <v>56</v>
      </c>
      <c r="B61" s="1" t="s">
        <v>62</v>
      </c>
      <c r="C61" s="2">
        <v>121897</v>
      </c>
      <c r="D61" s="13">
        <f t="shared" si="0"/>
        <v>0</v>
      </c>
      <c r="E61" s="2">
        <v>121897</v>
      </c>
      <c r="F61" s="13">
        <f t="shared" si="1"/>
        <v>1.9998828520505076E-2</v>
      </c>
      <c r="G61" s="2">
        <v>119507</v>
      </c>
      <c r="H61" s="13">
        <f t="shared" si="10"/>
        <v>7.3737646001796942E-2</v>
      </c>
      <c r="I61" s="2">
        <v>111300</v>
      </c>
      <c r="J61" s="13">
        <f t="shared" si="11"/>
        <v>0</v>
      </c>
      <c r="K61" s="2">
        <v>111300</v>
      </c>
      <c r="L61" s="13">
        <f t="shared" si="12"/>
        <v>0</v>
      </c>
      <c r="M61" s="24">
        <v>111300</v>
      </c>
      <c r="N61" s="13">
        <f t="shared" si="13"/>
        <v>5.0614510373992339E-2</v>
      </c>
      <c r="O61" s="2">
        <v>105938</v>
      </c>
      <c r="P61" s="13">
        <f t="shared" si="14"/>
        <v>0</v>
      </c>
      <c r="Q61" s="2">
        <v>105938</v>
      </c>
      <c r="R61" s="13">
        <f t="shared" si="15"/>
        <v>7.6026124140452803E-2</v>
      </c>
      <c r="S61" s="2">
        <v>98453</v>
      </c>
      <c r="T61" s="13">
        <f t="shared" si="16"/>
        <v>0</v>
      </c>
      <c r="U61" s="2">
        <v>98453</v>
      </c>
      <c r="V61" s="13">
        <f t="shared" si="17"/>
        <v>0</v>
      </c>
      <c r="W61" s="2">
        <v>98453</v>
      </c>
      <c r="X61" s="13">
        <f t="shared" si="18"/>
        <v>3.3631258726292512E-3</v>
      </c>
      <c r="Y61" s="2">
        <v>98123</v>
      </c>
    </row>
    <row r="62" spans="1:25">
      <c r="A62" s="1">
        <v>57</v>
      </c>
      <c r="B62" s="1" t="s">
        <v>118</v>
      </c>
      <c r="C62" s="7">
        <v>114239</v>
      </c>
      <c r="D62" s="13">
        <f t="shared" si="0"/>
        <v>4.0001820747416816E-2</v>
      </c>
      <c r="E62" s="2">
        <v>109845</v>
      </c>
      <c r="F62" s="13">
        <f t="shared" si="1"/>
        <v>6.4998400248203914E-2</v>
      </c>
      <c r="G62" s="2">
        <v>103141</v>
      </c>
      <c r="H62" s="13">
        <f t="shared" si="10"/>
        <v>4.9994909905324236E-2</v>
      </c>
      <c r="I62" s="2">
        <v>98230</v>
      </c>
      <c r="J62" s="13">
        <f t="shared" si="11"/>
        <v>5.9997841804251648E-2</v>
      </c>
      <c r="K62" s="2">
        <v>92670</v>
      </c>
      <c r="L62" s="13">
        <f t="shared" si="12"/>
        <v>4.1005887366826001E-6</v>
      </c>
      <c r="M62" s="24">
        <v>92669.62</v>
      </c>
      <c r="N62" s="13">
        <f t="shared" si="13"/>
        <v>6.6904790166651562E-6</v>
      </c>
      <c r="O62" s="2">
        <v>92669</v>
      </c>
      <c r="P62" s="13">
        <f t="shared" si="14"/>
        <v>0</v>
      </c>
      <c r="Q62" s="2">
        <v>92669</v>
      </c>
      <c r="R62" s="13">
        <f t="shared" si="15"/>
        <v>0</v>
      </c>
      <c r="S62" s="2">
        <v>92669</v>
      </c>
      <c r="T62" s="13">
        <f t="shared" si="16"/>
        <v>0</v>
      </c>
      <c r="U62" s="2">
        <v>92669</v>
      </c>
      <c r="V62" s="13">
        <f t="shared" si="17"/>
        <v>0</v>
      </c>
      <c r="W62" s="2">
        <v>92669</v>
      </c>
      <c r="X62" s="13">
        <f t="shared" si="18"/>
        <v>-9.9042694132227879E-3</v>
      </c>
      <c r="Y62" s="2">
        <v>93596</v>
      </c>
    </row>
    <row r="63" spans="1:25">
      <c r="A63" s="1">
        <v>58</v>
      </c>
      <c r="B63" s="1" t="s">
        <v>63</v>
      </c>
      <c r="C63" s="7">
        <v>97162</v>
      </c>
      <c r="D63" s="13">
        <f t="shared" si="0"/>
        <v>3.499259669567626E-2</v>
      </c>
      <c r="E63" s="2">
        <v>93877</v>
      </c>
      <c r="F63" s="13">
        <f t="shared" si="1"/>
        <v>0</v>
      </c>
      <c r="G63" s="2">
        <v>93877</v>
      </c>
      <c r="H63" s="13">
        <f t="shared" si="10"/>
        <v>2.0612952675008969E-2</v>
      </c>
      <c r="I63" s="2">
        <v>91981</v>
      </c>
      <c r="J63" s="13">
        <f t="shared" si="11"/>
        <v>9.9922038848810277E-3</v>
      </c>
      <c r="K63" s="2">
        <v>91071</v>
      </c>
      <c r="L63" s="13">
        <f t="shared" si="12"/>
        <v>2.5500298908603516E-2</v>
      </c>
      <c r="M63" s="24">
        <v>88806.41</v>
      </c>
      <c r="N63" s="13">
        <f t="shared" si="13"/>
        <v>2.4177257525083651E-2</v>
      </c>
      <c r="O63" s="2">
        <v>86710</v>
      </c>
      <c r="P63" s="13">
        <f t="shared" si="14"/>
        <v>0</v>
      </c>
      <c r="Q63" s="2">
        <v>86710</v>
      </c>
      <c r="R63" s="13">
        <f t="shared" si="15"/>
        <v>0</v>
      </c>
      <c r="S63" s="2">
        <v>86710</v>
      </c>
      <c r="T63" s="13">
        <f t="shared" si="16"/>
        <v>1.0029237381914757E-2</v>
      </c>
      <c r="U63" s="2">
        <v>85849</v>
      </c>
      <c r="V63" s="13">
        <f t="shared" si="17"/>
        <v>0</v>
      </c>
      <c r="W63" s="2">
        <v>85849</v>
      </c>
      <c r="X63" s="13">
        <f t="shared" si="18"/>
        <v>0</v>
      </c>
      <c r="Y63" s="2">
        <v>85849</v>
      </c>
    </row>
    <row r="64" spans="1:25">
      <c r="A64" s="1">
        <v>59</v>
      </c>
      <c r="B64" s="1" t="s">
        <v>64</v>
      </c>
      <c r="C64" s="7">
        <v>106460</v>
      </c>
      <c r="D64" s="13">
        <f t="shared" si="0"/>
        <v>6.0802327666952309E-2</v>
      </c>
      <c r="E64" s="2">
        <v>100358</v>
      </c>
      <c r="F64" s="13">
        <f t="shared" si="1"/>
        <v>0</v>
      </c>
      <c r="G64" s="2">
        <v>100358</v>
      </c>
      <c r="H64" s="13">
        <f t="shared" si="10"/>
        <v>0</v>
      </c>
      <c r="I64" s="2">
        <v>100358</v>
      </c>
      <c r="J64" s="13">
        <f t="shared" si="11"/>
        <v>-2.8856202825624153E-2</v>
      </c>
      <c r="K64" s="2">
        <v>103340</v>
      </c>
      <c r="L64" s="13">
        <f t="shared" si="12"/>
        <v>1.5008054060425097E-2</v>
      </c>
      <c r="M64" s="24">
        <v>101812</v>
      </c>
      <c r="N64" s="13">
        <f t="shared" si="13"/>
        <v>9.6390321301071009E-3</v>
      </c>
      <c r="O64" s="2">
        <v>100840</v>
      </c>
      <c r="P64" s="13">
        <f t="shared" si="14"/>
        <v>0</v>
      </c>
      <c r="Q64" s="2">
        <v>100840</v>
      </c>
      <c r="R64" s="13">
        <f t="shared" si="15"/>
        <v>0</v>
      </c>
      <c r="S64" s="2">
        <v>100840</v>
      </c>
      <c r="T64" s="13">
        <f t="shared" si="16"/>
        <v>0</v>
      </c>
      <c r="U64" s="2">
        <v>100840</v>
      </c>
      <c r="V64" s="13">
        <f t="shared" si="17"/>
        <v>0</v>
      </c>
      <c r="W64" s="2">
        <v>100840</v>
      </c>
      <c r="X64" s="13">
        <f t="shared" si="18"/>
        <v>0</v>
      </c>
      <c r="Y64" s="2">
        <v>100840</v>
      </c>
    </row>
    <row r="65" spans="1:25">
      <c r="A65" s="1">
        <v>60</v>
      </c>
      <c r="B65" s="1" t="s">
        <v>65</v>
      </c>
      <c r="C65" s="2">
        <v>96652</v>
      </c>
      <c r="D65" s="13">
        <f t="shared" si="0"/>
        <v>0</v>
      </c>
      <c r="E65" s="2">
        <v>96652</v>
      </c>
      <c r="F65" s="13">
        <f t="shared" si="1"/>
        <v>0</v>
      </c>
      <c r="G65" s="2">
        <v>96652</v>
      </c>
      <c r="H65" s="13">
        <f t="shared" si="10"/>
        <v>0</v>
      </c>
      <c r="I65" s="2">
        <v>96652</v>
      </c>
      <c r="J65" s="13">
        <f t="shared" si="11"/>
        <v>0</v>
      </c>
      <c r="K65" s="2">
        <v>96652</v>
      </c>
      <c r="L65" s="13">
        <f t="shared" si="12"/>
        <v>1.1912530946683656E-3</v>
      </c>
      <c r="M65" s="24">
        <v>96537</v>
      </c>
      <c r="N65" s="13">
        <f t="shared" si="13"/>
        <v>4.0000430923037143E-2</v>
      </c>
      <c r="O65" s="2">
        <v>92824</v>
      </c>
      <c r="P65" s="13">
        <f t="shared" si="14"/>
        <v>0</v>
      </c>
      <c r="Q65" s="2">
        <v>92824</v>
      </c>
      <c r="R65" s="13">
        <f t="shared" si="15"/>
        <v>9.4906697492273942E-2</v>
      </c>
      <c r="S65" s="2">
        <v>84778</v>
      </c>
      <c r="T65" s="13">
        <f t="shared" si="16"/>
        <v>0</v>
      </c>
      <c r="U65" s="2">
        <v>84778</v>
      </c>
      <c r="V65" s="13">
        <f t="shared" si="17"/>
        <v>0</v>
      </c>
      <c r="W65" s="2">
        <v>84778</v>
      </c>
      <c r="X65" s="13">
        <f t="shared" si="18"/>
        <v>0</v>
      </c>
      <c r="Y65" s="2">
        <v>84778</v>
      </c>
    </row>
    <row r="66" spans="1:25">
      <c r="A66" s="1">
        <v>61</v>
      </c>
      <c r="B66" s="1" t="s">
        <v>119</v>
      </c>
      <c r="C66" s="7">
        <v>137951</v>
      </c>
      <c r="D66" s="13">
        <f t="shared" si="0"/>
        <v>5.3503379281377675E-2</v>
      </c>
      <c r="E66" s="2">
        <v>130945</v>
      </c>
      <c r="F66" s="13">
        <f t="shared" si="1"/>
        <v>0</v>
      </c>
      <c r="G66" s="2">
        <v>130945</v>
      </c>
      <c r="H66" s="13">
        <f t="shared" si="10"/>
        <v>3.0000550613147069E-2</v>
      </c>
      <c r="I66" s="2">
        <v>127131</v>
      </c>
      <c r="J66" s="13">
        <f t="shared" si="11"/>
        <v>3.0001296302297698E-2</v>
      </c>
      <c r="K66" s="2">
        <v>123428</v>
      </c>
      <c r="L66" s="13">
        <f t="shared" si="12"/>
        <v>5.9995534257398536E-2</v>
      </c>
      <c r="M66" s="24">
        <v>116442</v>
      </c>
      <c r="N66" s="13">
        <f t="shared" si="13"/>
        <v>0</v>
      </c>
      <c r="O66" s="2">
        <v>116442</v>
      </c>
      <c r="P66" s="13">
        <f t="shared" si="14"/>
        <v>1.5701051970482022E-2</v>
      </c>
      <c r="Q66" s="2">
        <v>114642</v>
      </c>
      <c r="R66" s="13">
        <f t="shared" si="15"/>
        <v>0</v>
      </c>
      <c r="S66" s="2">
        <v>114642</v>
      </c>
      <c r="T66" s="13">
        <f t="shared" si="16"/>
        <v>0</v>
      </c>
      <c r="U66" s="2">
        <v>114642</v>
      </c>
      <c r="V66" s="13">
        <f t="shared" si="17"/>
        <v>0.15554883580284246</v>
      </c>
      <c r="W66" s="2">
        <v>99210</v>
      </c>
      <c r="X66" s="13">
        <f t="shared" si="18"/>
        <v>1.0007431765196941E-2</v>
      </c>
      <c r="Y66" s="2">
        <v>98227</v>
      </c>
    </row>
    <row r="67" spans="1:25">
      <c r="A67" s="1">
        <v>62</v>
      </c>
      <c r="B67" s="1" t="s">
        <v>66</v>
      </c>
      <c r="C67" s="2">
        <v>103281</v>
      </c>
      <c r="D67" s="13">
        <f t="shared" si="0"/>
        <v>0</v>
      </c>
      <c r="E67" s="2">
        <v>103281</v>
      </c>
      <c r="F67" s="13">
        <f t="shared" si="1"/>
        <v>0.1004549668097983</v>
      </c>
      <c r="G67" s="2">
        <v>93853</v>
      </c>
      <c r="H67" s="13">
        <f t="shared" si="10"/>
        <v>0</v>
      </c>
      <c r="I67" s="2">
        <v>93853</v>
      </c>
      <c r="J67" s="13">
        <f t="shared" si="11"/>
        <v>2.9507585314217391E-2</v>
      </c>
      <c r="K67" s="2">
        <v>91163</v>
      </c>
      <c r="L67" s="13">
        <f t="shared" si="12"/>
        <v>3.5390189330698374E-2</v>
      </c>
      <c r="M67" s="24">
        <v>88047</v>
      </c>
      <c r="N67" s="13">
        <f t="shared" si="13"/>
        <v>9.782783219028833E-3</v>
      </c>
      <c r="O67" s="2">
        <v>87194</v>
      </c>
      <c r="P67" s="13">
        <f t="shared" si="14"/>
        <v>0</v>
      </c>
      <c r="Q67" s="2">
        <v>87194</v>
      </c>
      <c r="R67" s="13">
        <f t="shared" si="15"/>
        <v>2.993149066855658E-2</v>
      </c>
      <c r="S67" s="2">
        <v>84660</v>
      </c>
      <c r="T67" s="13">
        <f t="shared" si="16"/>
        <v>0</v>
      </c>
      <c r="U67" s="2">
        <v>84660</v>
      </c>
      <c r="V67" s="13">
        <f t="shared" si="17"/>
        <v>0</v>
      </c>
      <c r="W67" s="2">
        <v>84660</v>
      </c>
      <c r="X67" s="13">
        <f t="shared" si="18"/>
        <v>0</v>
      </c>
      <c r="Y67" s="2">
        <v>84660</v>
      </c>
    </row>
    <row r="68" spans="1:25">
      <c r="A68" s="1">
        <v>63</v>
      </c>
      <c r="B68" s="1" t="s">
        <v>67</v>
      </c>
      <c r="C68" s="2">
        <v>121609</v>
      </c>
      <c r="D68" s="13">
        <f t="shared" si="0"/>
        <v>2.953775821198781E-2</v>
      </c>
      <c r="E68" s="2">
        <v>118120</v>
      </c>
      <c r="F68" s="13">
        <f t="shared" si="1"/>
        <v>7.5294267585503741E-2</v>
      </c>
      <c r="G68" s="2">
        <v>109849</v>
      </c>
      <c r="H68" s="13">
        <f t="shared" si="10"/>
        <v>3.2813396139489838E-2</v>
      </c>
      <c r="I68" s="2">
        <v>106359</v>
      </c>
      <c r="J68" s="13">
        <f t="shared" si="11"/>
        <v>1.4314596883404224E-2</v>
      </c>
      <c r="K68" s="2">
        <v>104858</v>
      </c>
      <c r="L68" s="13">
        <f t="shared" si="12"/>
        <v>2.5365720097003833E-2</v>
      </c>
      <c r="M68" s="24">
        <v>102264</v>
      </c>
      <c r="N68" s="13">
        <f t="shared" si="13"/>
        <v>2.2343520379090064E-2</v>
      </c>
      <c r="O68" s="2">
        <v>100029</v>
      </c>
      <c r="P68" s="13">
        <f t="shared" si="14"/>
        <v>2.106874904302557E-2</v>
      </c>
      <c r="Q68" s="2">
        <v>97965</v>
      </c>
      <c r="R68" s="13">
        <f t="shared" si="15"/>
        <v>0</v>
      </c>
      <c r="S68" s="2">
        <v>97965</v>
      </c>
      <c r="T68" s="13">
        <f t="shared" si="16"/>
        <v>0</v>
      </c>
      <c r="U68" s="2">
        <v>97965</v>
      </c>
      <c r="V68" s="13">
        <f t="shared" si="17"/>
        <v>0</v>
      </c>
      <c r="W68" s="2">
        <v>97965</v>
      </c>
      <c r="X68" s="13">
        <f t="shared" si="18"/>
        <v>0</v>
      </c>
      <c r="Y68" s="2">
        <v>97965</v>
      </c>
    </row>
    <row r="69" spans="1:25">
      <c r="A69" s="1">
        <v>64</v>
      </c>
      <c r="B69" s="1" t="s">
        <v>68</v>
      </c>
      <c r="C69" s="7">
        <v>115405</v>
      </c>
      <c r="D69" s="13">
        <f t="shared" si="0"/>
        <v>4.2596440509531125E-2</v>
      </c>
      <c r="E69" s="2">
        <v>110690</v>
      </c>
      <c r="F69" s="13">
        <f t="shared" si="1"/>
        <v>4.5152396419533933E-2</v>
      </c>
      <c r="G69" s="2">
        <v>105908</v>
      </c>
      <c r="H69" s="13">
        <f t="shared" si="10"/>
        <v>3.8038950473894162E-2</v>
      </c>
      <c r="I69" s="2">
        <v>102027</v>
      </c>
      <c r="J69" s="13">
        <f t="shared" si="11"/>
        <v>9.9683231043357756E-3</v>
      </c>
      <c r="K69" s="2">
        <v>101020</v>
      </c>
      <c r="L69" s="13">
        <f t="shared" si="12"/>
        <v>1.9765399446811088E-2</v>
      </c>
      <c r="M69" s="24">
        <v>99062</v>
      </c>
      <c r="N69" s="13">
        <f t="shared" si="13"/>
        <v>1.0001937174376281E-2</v>
      </c>
      <c r="O69" s="2">
        <v>98081</v>
      </c>
      <c r="P69" s="13">
        <f t="shared" si="14"/>
        <v>4.5283059084320912E-2</v>
      </c>
      <c r="Q69" s="2">
        <v>93832</v>
      </c>
      <c r="R69" s="13">
        <f t="shared" si="15"/>
        <v>0</v>
      </c>
      <c r="S69" s="2">
        <v>93832</v>
      </c>
      <c r="T69" s="13">
        <f t="shared" si="16"/>
        <v>-4.9994937734129795E-2</v>
      </c>
      <c r="U69" s="2">
        <v>98770</v>
      </c>
      <c r="V69" s="13">
        <f t="shared" si="17"/>
        <v>0</v>
      </c>
      <c r="W69" s="2">
        <v>98770</v>
      </c>
      <c r="X69" s="13">
        <f t="shared" si="18"/>
        <v>0</v>
      </c>
      <c r="Y69" s="2">
        <v>98770</v>
      </c>
    </row>
    <row r="70" spans="1:25">
      <c r="A70" s="1">
        <v>65</v>
      </c>
      <c r="B70" s="1" t="s">
        <v>69</v>
      </c>
      <c r="C70" s="7">
        <v>109997</v>
      </c>
      <c r="D70" s="13">
        <f t="shared" ref="D70:D77" si="19">(C70-E70)/E70</f>
        <v>3.0001966421020106E-2</v>
      </c>
      <c r="E70" s="2">
        <v>106793</v>
      </c>
      <c r="F70" s="13">
        <f t="shared" ref="F70:F77" si="20">(E70-G70)/G70</f>
        <v>2.9995274056499138E-2</v>
      </c>
      <c r="G70" s="2">
        <v>103683</v>
      </c>
      <c r="H70" s="13">
        <f t="shared" si="10"/>
        <v>0</v>
      </c>
      <c r="I70" s="2">
        <v>103683</v>
      </c>
      <c r="J70" s="13">
        <f t="shared" ref="J70:J77" si="21">(I70-K70)/K70</f>
        <v>0</v>
      </c>
      <c r="K70" s="2">
        <v>103683</v>
      </c>
      <c r="L70" s="13">
        <f t="shared" ref="L70:L77" si="22">(K70-M70)/M70</f>
        <v>1.0201099029580264E-2</v>
      </c>
      <c r="M70" s="24">
        <v>102636</v>
      </c>
      <c r="N70" s="13">
        <f t="shared" ref="N70:N77" si="23">(M70-O70)/O70</f>
        <v>2.8674517664745679E-2</v>
      </c>
      <c r="O70" s="2">
        <v>99775</v>
      </c>
      <c r="P70" s="13">
        <f t="shared" ref="P70:P77" si="24">(O70-Q70)/Q70</f>
        <v>0</v>
      </c>
      <c r="Q70" s="2">
        <v>99775</v>
      </c>
      <c r="R70" s="13">
        <f t="shared" ref="R70:R77" si="25">(Q70-S70)/S70</f>
        <v>0</v>
      </c>
      <c r="S70" s="2">
        <v>99775</v>
      </c>
      <c r="T70" s="13">
        <f t="shared" ref="T70:T77" si="26">(S70-U70)/U70</f>
        <v>0</v>
      </c>
      <c r="U70" s="2">
        <v>99775</v>
      </c>
      <c r="V70" s="13">
        <f t="shared" ref="V70:V77" si="27">(U70-W70)/W70</f>
        <v>0</v>
      </c>
      <c r="W70" s="2">
        <v>99775</v>
      </c>
      <c r="X70" s="13">
        <f t="shared" ref="X70:X77" si="28">(W70-Y70)/Y70</f>
        <v>0</v>
      </c>
      <c r="Y70" s="2">
        <v>99775</v>
      </c>
    </row>
    <row r="71" spans="1:25">
      <c r="A71" s="1">
        <v>66</v>
      </c>
      <c r="B71" s="1" t="s">
        <v>70</v>
      </c>
      <c r="C71" s="2">
        <v>100420</v>
      </c>
      <c r="D71" s="13">
        <f t="shared" si="19"/>
        <v>0</v>
      </c>
      <c r="E71" s="2">
        <v>100420</v>
      </c>
      <c r="F71" s="13">
        <f t="shared" si="20"/>
        <v>0</v>
      </c>
      <c r="G71" s="2">
        <v>100420</v>
      </c>
      <c r="H71" s="13">
        <f t="shared" ref="H71:H77" si="29">(G71-I71)/I71</f>
        <v>0</v>
      </c>
      <c r="I71" s="2">
        <v>100420</v>
      </c>
      <c r="J71" s="13">
        <f t="shared" si="21"/>
        <v>3.0202306208707785E-2</v>
      </c>
      <c r="K71" s="2">
        <v>97476</v>
      </c>
      <c r="L71" s="13">
        <f t="shared" si="22"/>
        <v>1.2201852629698907E-2</v>
      </c>
      <c r="M71" s="24">
        <v>96300.95</v>
      </c>
      <c r="N71" s="13">
        <f t="shared" si="23"/>
        <v>-5.1920540807375187E-7</v>
      </c>
      <c r="O71" s="2">
        <v>96301</v>
      </c>
      <c r="P71" s="13">
        <f t="shared" si="24"/>
        <v>2.5002128746594004E-2</v>
      </c>
      <c r="Q71" s="2">
        <v>93952</v>
      </c>
      <c r="R71" s="13">
        <f t="shared" si="25"/>
        <v>0</v>
      </c>
      <c r="S71" s="2">
        <v>93952</v>
      </c>
      <c r="T71" s="13">
        <f t="shared" si="26"/>
        <v>0</v>
      </c>
      <c r="U71" s="2">
        <v>93952</v>
      </c>
      <c r="V71" s="13">
        <f t="shared" si="27"/>
        <v>0</v>
      </c>
      <c r="W71" s="2">
        <v>93952</v>
      </c>
      <c r="X71" s="13">
        <f t="shared" si="28"/>
        <v>0</v>
      </c>
      <c r="Y71" s="2">
        <v>93952</v>
      </c>
    </row>
    <row r="72" spans="1:25">
      <c r="A72" s="1">
        <v>67</v>
      </c>
      <c r="B72" s="1" t="s">
        <v>71</v>
      </c>
      <c r="C72" s="7">
        <v>116888</v>
      </c>
      <c r="D72" s="13">
        <f t="shared" si="19"/>
        <v>3.2606871206834101E-2</v>
      </c>
      <c r="E72" s="2">
        <v>113197</v>
      </c>
      <c r="F72" s="13">
        <f t="shared" si="20"/>
        <v>0.03</v>
      </c>
      <c r="G72" s="2">
        <v>109900</v>
      </c>
      <c r="H72" s="13">
        <f t="shared" si="29"/>
        <v>1.2996589547423726E-2</v>
      </c>
      <c r="I72" s="2">
        <v>108490</v>
      </c>
      <c r="J72" s="13">
        <f t="shared" si="21"/>
        <v>0</v>
      </c>
      <c r="K72" s="2">
        <v>108490</v>
      </c>
      <c r="L72" s="13">
        <f t="shared" si="22"/>
        <v>3.5002528119365398E-2</v>
      </c>
      <c r="M72" s="24">
        <v>104821</v>
      </c>
      <c r="N72" s="13">
        <f t="shared" si="23"/>
        <v>0</v>
      </c>
      <c r="O72" s="2">
        <v>104821</v>
      </c>
      <c r="P72" s="13">
        <f t="shared" si="24"/>
        <v>0</v>
      </c>
      <c r="Q72" s="2">
        <v>104821</v>
      </c>
      <c r="R72" s="13">
        <f t="shared" si="25"/>
        <v>0</v>
      </c>
      <c r="S72" s="2">
        <v>104821</v>
      </c>
      <c r="T72" s="13">
        <f t="shared" si="26"/>
        <v>0</v>
      </c>
      <c r="U72" s="2">
        <v>104821</v>
      </c>
      <c r="V72" s="13">
        <f t="shared" si="27"/>
        <v>0</v>
      </c>
      <c r="W72" s="2">
        <v>104821</v>
      </c>
      <c r="X72" s="13">
        <f t="shared" si="28"/>
        <v>3.1869688385269121E-3</v>
      </c>
      <c r="Y72" s="2">
        <v>104488</v>
      </c>
    </row>
    <row r="73" spans="1:25">
      <c r="A73" s="1">
        <v>68</v>
      </c>
      <c r="B73" s="1" t="s">
        <v>72</v>
      </c>
      <c r="C73" s="2">
        <v>116740</v>
      </c>
      <c r="D73" s="13">
        <f t="shared" si="19"/>
        <v>0</v>
      </c>
      <c r="E73" s="2">
        <v>116740</v>
      </c>
      <c r="F73" s="13">
        <f t="shared" si="20"/>
        <v>2.7098363540383599E-2</v>
      </c>
      <c r="G73" s="2">
        <v>113660</v>
      </c>
      <c r="H73" s="13">
        <f t="shared" si="29"/>
        <v>1.5601265257251104E-2</v>
      </c>
      <c r="I73" s="2">
        <v>111914</v>
      </c>
      <c r="J73" s="13">
        <f t="shared" si="21"/>
        <v>9.9994585130769083E-3</v>
      </c>
      <c r="K73" s="2">
        <v>110806</v>
      </c>
      <c r="L73" s="13">
        <f t="shared" si="22"/>
        <v>3.0006135083381361E-2</v>
      </c>
      <c r="M73" s="24">
        <v>107578</v>
      </c>
      <c r="N73" s="13">
        <f t="shared" si="23"/>
        <v>2.9996648953994925E-2</v>
      </c>
      <c r="O73" s="2">
        <v>104445</v>
      </c>
      <c r="P73" s="13">
        <f t="shared" si="24"/>
        <v>4.1637578537947542E-2</v>
      </c>
      <c r="Q73" s="2">
        <v>100270</v>
      </c>
      <c r="R73" s="13">
        <f t="shared" si="25"/>
        <v>0</v>
      </c>
      <c r="S73" s="2">
        <v>100270</v>
      </c>
      <c r="T73" s="13">
        <f t="shared" si="26"/>
        <v>0</v>
      </c>
      <c r="U73" s="2">
        <v>100270</v>
      </c>
      <c r="V73" s="13">
        <f t="shared" si="27"/>
        <v>0</v>
      </c>
      <c r="W73" s="2">
        <v>100270</v>
      </c>
      <c r="X73" s="13">
        <f t="shared" si="28"/>
        <v>0</v>
      </c>
      <c r="Y73" s="2">
        <v>100270</v>
      </c>
    </row>
    <row r="74" spans="1:25">
      <c r="A74" s="1">
        <v>69</v>
      </c>
      <c r="B74" s="1" t="s">
        <v>73</v>
      </c>
      <c r="C74" s="7">
        <v>111183</v>
      </c>
      <c r="D74" s="13">
        <f t="shared" si="19"/>
        <v>3.260829184932016E-2</v>
      </c>
      <c r="E74" s="2">
        <v>107672</v>
      </c>
      <c r="F74" s="13">
        <f t="shared" si="20"/>
        <v>2.6591535329843732E-2</v>
      </c>
      <c r="G74" s="2">
        <v>104883</v>
      </c>
      <c r="H74" s="13">
        <f t="shared" si="29"/>
        <v>3.30043730055549E-2</v>
      </c>
      <c r="I74" s="2">
        <v>101532</v>
      </c>
      <c r="J74" s="13">
        <f t="shared" si="21"/>
        <v>1.5899062465605397E-2</v>
      </c>
      <c r="K74" s="2">
        <v>99943</v>
      </c>
      <c r="L74" s="13">
        <f t="shared" si="22"/>
        <v>1.019871833747751E-2</v>
      </c>
      <c r="M74" s="24">
        <v>98934</v>
      </c>
      <c r="N74" s="13">
        <f t="shared" si="23"/>
        <v>8.5015290519877672E-3</v>
      </c>
      <c r="O74" s="2">
        <v>98100</v>
      </c>
      <c r="P74" s="13">
        <f t="shared" si="24"/>
        <v>3.8369939137337918E-2</v>
      </c>
      <c r="Q74" s="2">
        <v>94475</v>
      </c>
      <c r="R74" s="13">
        <f t="shared" si="25"/>
        <v>0</v>
      </c>
      <c r="S74" s="2">
        <v>94475</v>
      </c>
      <c r="T74" s="13">
        <f t="shared" si="26"/>
        <v>0</v>
      </c>
      <c r="U74" s="2">
        <v>94475</v>
      </c>
      <c r="V74" s="13">
        <f t="shared" si="27"/>
        <v>0</v>
      </c>
      <c r="W74" s="2">
        <v>94475</v>
      </c>
      <c r="X74" s="13">
        <f t="shared" si="28"/>
        <v>0</v>
      </c>
      <c r="Y74" s="2">
        <v>94475</v>
      </c>
    </row>
    <row r="75" spans="1:25">
      <c r="A75" s="1">
        <v>70</v>
      </c>
      <c r="B75" s="1" t="s">
        <v>74</v>
      </c>
      <c r="C75" s="7">
        <v>122973</v>
      </c>
      <c r="D75" s="13">
        <f t="shared" si="19"/>
        <v>5.0001280770511539E-2</v>
      </c>
      <c r="E75" s="2">
        <v>117117</v>
      </c>
      <c r="F75" s="13">
        <f t="shared" si="20"/>
        <v>0.05</v>
      </c>
      <c r="G75" s="2">
        <v>111540</v>
      </c>
      <c r="H75" s="13">
        <f t="shared" si="29"/>
        <v>5.2631578947368418E-2</v>
      </c>
      <c r="I75" s="2">
        <v>105963</v>
      </c>
      <c r="J75" s="13">
        <f t="shared" si="21"/>
        <v>9.1828007954580584E-2</v>
      </c>
      <c r="K75" s="2">
        <v>97051</v>
      </c>
      <c r="L75" s="13">
        <f t="shared" si="22"/>
        <v>7.8500227810683762E-2</v>
      </c>
      <c r="M75" s="24">
        <v>89987</v>
      </c>
      <c r="N75" s="13">
        <f t="shared" si="23"/>
        <v>1.570048309178744E-2</v>
      </c>
      <c r="O75" s="2">
        <v>88596</v>
      </c>
      <c r="P75" s="13">
        <f t="shared" si="24"/>
        <v>0</v>
      </c>
      <c r="Q75" s="2">
        <v>88596</v>
      </c>
      <c r="R75" s="13">
        <f t="shared" si="25"/>
        <v>0</v>
      </c>
      <c r="S75" s="2">
        <v>88596</v>
      </c>
      <c r="T75" s="13">
        <f t="shared" si="26"/>
        <v>0</v>
      </c>
      <c r="U75" s="2">
        <v>88596</v>
      </c>
      <c r="V75" s="13">
        <f t="shared" si="27"/>
        <v>0</v>
      </c>
      <c r="W75" s="2">
        <v>88596</v>
      </c>
      <c r="X75" s="13">
        <f t="shared" si="28"/>
        <v>0</v>
      </c>
      <c r="Y75" s="2">
        <v>88596</v>
      </c>
    </row>
    <row r="76" spans="1:25">
      <c r="A76" s="1">
        <v>71</v>
      </c>
      <c r="B76" s="1" t="s">
        <v>75</v>
      </c>
      <c r="C76" s="7">
        <v>107957</v>
      </c>
      <c r="D76" s="13">
        <f t="shared" si="19"/>
        <v>1.5186849974610219E-2</v>
      </c>
      <c r="E76" s="2">
        <v>106342</v>
      </c>
      <c r="F76" s="13">
        <f t="shared" si="20"/>
        <v>2.0439104901546847E-2</v>
      </c>
      <c r="G76" s="2">
        <v>104212</v>
      </c>
      <c r="H76" s="13">
        <f t="shared" si="29"/>
        <v>0.10722481937951552</v>
      </c>
      <c r="I76" s="2">
        <v>94120</v>
      </c>
      <c r="J76" s="13">
        <f t="shared" si="21"/>
        <v>0</v>
      </c>
      <c r="K76" s="2">
        <v>94120</v>
      </c>
      <c r="L76" s="13">
        <f t="shared" si="22"/>
        <v>5.0001115598295363E-2</v>
      </c>
      <c r="M76" s="24">
        <v>89638</v>
      </c>
      <c r="N76" s="13">
        <f t="shared" si="23"/>
        <v>0</v>
      </c>
      <c r="O76" s="2">
        <v>89638</v>
      </c>
      <c r="P76" s="13">
        <f t="shared" si="24"/>
        <v>2.0004551661356396E-2</v>
      </c>
      <c r="Q76" s="2">
        <v>87880</v>
      </c>
      <c r="R76" s="13">
        <f t="shared" si="25"/>
        <v>0</v>
      </c>
      <c r="S76" s="2">
        <v>87880</v>
      </c>
      <c r="T76" s="13">
        <f t="shared" si="26"/>
        <v>0</v>
      </c>
      <c r="U76" s="2">
        <v>87880</v>
      </c>
      <c r="V76" s="13">
        <f t="shared" si="27"/>
        <v>0</v>
      </c>
      <c r="W76" s="2">
        <v>87880</v>
      </c>
      <c r="X76" s="13">
        <f t="shared" si="28"/>
        <v>9.9988507068153078E-3</v>
      </c>
      <c r="Y76" s="2">
        <v>87010</v>
      </c>
    </row>
    <row r="77" spans="1:25">
      <c r="A77" s="1">
        <v>72</v>
      </c>
      <c r="B77" s="1" t="s">
        <v>76</v>
      </c>
      <c r="C77" s="2">
        <v>108881</v>
      </c>
      <c r="D77" s="13">
        <f t="shared" si="19"/>
        <v>0</v>
      </c>
      <c r="E77" s="2">
        <v>108881</v>
      </c>
      <c r="F77" s="13">
        <f t="shared" si="20"/>
        <v>3.7376855504106403E-2</v>
      </c>
      <c r="G77" s="2">
        <v>104958</v>
      </c>
      <c r="H77" s="13">
        <f t="shared" si="29"/>
        <v>1.2502170515714534E-2</v>
      </c>
      <c r="I77" s="2">
        <v>103662</v>
      </c>
      <c r="J77" s="13">
        <f t="shared" si="21"/>
        <v>0</v>
      </c>
      <c r="K77" s="2">
        <v>103662</v>
      </c>
      <c r="L77" s="13">
        <f t="shared" si="22"/>
        <v>8.1106313455479046E-3</v>
      </c>
      <c r="M77" s="24">
        <v>102828</v>
      </c>
      <c r="N77" s="13">
        <f t="shared" si="23"/>
        <v>6.6767176394572471E-3</v>
      </c>
      <c r="O77" s="2">
        <v>102146</v>
      </c>
      <c r="P77" s="13">
        <f t="shared" si="24"/>
        <v>1.2559601106275835E-2</v>
      </c>
      <c r="Q77" s="2">
        <v>100879</v>
      </c>
      <c r="R77" s="13">
        <f t="shared" si="25"/>
        <v>0</v>
      </c>
      <c r="S77" s="2">
        <v>100879</v>
      </c>
      <c r="T77" s="13">
        <f t="shared" si="26"/>
        <v>0</v>
      </c>
      <c r="U77" s="2">
        <v>100879</v>
      </c>
      <c r="V77" s="13">
        <f t="shared" si="27"/>
        <v>0</v>
      </c>
      <c r="W77" s="2">
        <v>100879</v>
      </c>
      <c r="X77" s="13">
        <f t="shared" si="28"/>
        <v>0</v>
      </c>
      <c r="Y77" s="2">
        <v>100879</v>
      </c>
    </row>
    <row r="79" spans="1: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</sheetData>
  <autoFilter ref="A5:Y77" xr:uid="{3B45D7E9-C027-4C9A-99DD-765F249A4D16}"/>
  <sortState xmlns:xlrd2="http://schemas.microsoft.com/office/spreadsheetml/2017/richdata2" ref="B6:Y77">
    <sortCondition ref="B6:B77"/>
  </sortState>
  <phoneticPr fontId="0" type="noConversion"/>
  <printOptions horizontalCentered="1" gridLines="1"/>
  <pageMargins left="0.25" right="0.25" top="0.75" bottom="0.75" header="0.3" footer="0.3"/>
  <pageSetup scale="56" fitToHeight="0" orientation="portrait" r:id="rId1"/>
  <headerFooter alignWithMargins="0">
    <oddHeader xml:space="preserve">&amp;C&amp;"Arial,Bold"&amp;18NON DOCTORATE AT STEP 20
                   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bff37643-240b-4141-84e9-ae36adcd9072"/>
    <_ip_UnifiedCompliancePolicyProperties xmlns="http://schemas.microsoft.com/sharepoint/v3" xsi:nil="true"/>
    <TaxKeywordTaxHTField xmlns="bff37643-240b-4141-84e9-ae36adcd9072">
      <Terms xmlns="http://schemas.microsoft.com/office/infopath/2007/PartnerControls"/>
    </TaxKeyword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225E04681524A9A34140CE105CCEC" ma:contentTypeVersion="17" ma:contentTypeDescription="Create a new document." ma:contentTypeScope="" ma:versionID="5dbe9d29c0de55dc8872e880fe5cf572">
  <xsd:schema xmlns:xsd="http://www.w3.org/2001/XMLSchema" xmlns:xs="http://www.w3.org/2001/XMLSchema" xmlns:p="http://schemas.microsoft.com/office/2006/metadata/properties" xmlns:ns1="http://schemas.microsoft.com/sharepoint/v3" xmlns:ns2="bff37643-240b-4141-84e9-ae36adcd9072" xmlns:ns3="55e2dcc2-98c3-4454-9c36-eb7244686a6b" targetNamespace="http://schemas.microsoft.com/office/2006/metadata/properties" ma:root="true" ma:fieldsID="d298b4149a92679f1ca05617da116140" ns1:_="" ns2:_="" ns3:_="">
    <xsd:import namespace="http://schemas.microsoft.com/sharepoint/v3"/>
    <xsd:import namespace="bff37643-240b-4141-84e9-ae36adcd9072"/>
    <xsd:import namespace="55e2dcc2-98c3-4454-9c36-eb7244686a6b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37643-240b-4141-84e9-ae36adcd9072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Enterprise Keywords" ma:fieldId="{23f27201-bee3-471e-b2e7-b64fd8b7ca38}" ma:taxonomyMulti="true" ma:sspId="cf9bba2e-55e2-4ded-9a4c-4ef1a3ead4b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1ff39900-db04-4132-8c4b-2176a9020689}" ma:internalName="TaxCatchAll" ma:showField="CatchAllData" ma:web="bff37643-240b-4141-84e9-ae36adcd90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2dcc2-98c3-4454-9c36-eb7244686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51D56D-B6DE-4C44-94FB-3F1DDBF5709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bff37643-240b-4141-84e9-ae36adcd9072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infopath/2007/PartnerControls"/>
    <ds:schemaRef ds:uri="55e2dcc2-98c3-4454-9c36-eb7244686a6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FC3CFB-7B13-41C5-B473-115F105D84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226DAB-61A1-45BB-87E7-30AC14C1C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ff37643-240b-4141-84e9-ae36adcd9072"/>
    <ds:schemaRef ds:uri="55e2dcc2-98c3-4454-9c36-eb7244686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27" baseType="lpstr">
      <vt:lpstr>COVER</vt:lpstr>
      <vt:lpstr>MA</vt:lpstr>
      <vt:lpstr>MA rank</vt:lpstr>
      <vt:lpstr>MA GRAPH</vt:lpstr>
      <vt:lpstr>NDR @ 10</vt:lpstr>
      <vt:lpstr>ten rank</vt:lpstr>
      <vt:lpstr>NDR@15</vt:lpstr>
      <vt:lpstr>NDR@15 RANK</vt:lpstr>
      <vt:lpstr>NDR@20</vt:lpstr>
      <vt:lpstr>NDR@20 RANK</vt:lpstr>
      <vt:lpstr>Hi Earnable</vt:lpstr>
      <vt:lpstr>Hi earnable rank</vt:lpstr>
      <vt:lpstr>TEN GRAPH</vt:lpstr>
      <vt:lpstr>FIFTEEN GRAPH</vt:lpstr>
      <vt:lpstr>TWENTY GRAPH</vt:lpstr>
      <vt:lpstr>HIGH EARN GRAPH</vt:lpstr>
      <vt:lpstr>'Hi Earnable'!Print_Area</vt:lpstr>
      <vt:lpstr>'Hi earnable rank'!Print_Area</vt:lpstr>
      <vt:lpstr>MA!Print_Area</vt:lpstr>
      <vt:lpstr>'MA GRAPH'!Print_Area</vt:lpstr>
      <vt:lpstr>'MA rank'!Print_Area</vt:lpstr>
      <vt:lpstr>'NDR @ 10'!Print_Area</vt:lpstr>
      <vt:lpstr>'NDR@15'!Print_Area</vt:lpstr>
      <vt:lpstr>'NDR@15 RANK'!Print_Area</vt:lpstr>
      <vt:lpstr>'NDR@20'!Print_Area</vt:lpstr>
      <vt:lpstr>'NDR@20 RANK'!Print_Area</vt:lpstr>
      <vt:lpstr>'ten rank'!Print_Area</vt:lpstr>
    </vt:vector>
  </TitlesOfParts>
  <Company>CTA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</dc:creator>
  <cp:lastModifiedBy>Devitt, Robin</cp:lastModifiedBy>
  <cp:lastPrinted>2020-02-05T01:39:49Z</cp:lastPrinted>
  <dcterms:created xsi:type="dcterms:W3CDTF">2004-03-09T16:59:37Z</dcterms:created>
  <dcterms:modified xsi:type="dcterms:W3CDTF">2021-10-06T20:19:20Z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0x0101005D9225E04681524A9A34140CE105CCEC</vt:lpwstr>
  </property>
  <property fmtid="{D5CDD505-2E9C-101B-9397-08002B2CF9AE}" pid="3" name="TaxKeyword">
    <vt:lpwstr/>
  </property>
</Properties>
</file>